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PRICEZONE_LIST_ORG_DATA">PRICEZONE_LIST_ORG!$B$3:$N$19</definedName>
    <definedName name="PRICEZONE_LIST_ORG_HEADER">PRICEZONE_LIST_ORG!$A$1:$N$1</definedName>
    <definedName name="LIST_SUBSIDIARY_DATA">LIST_SUBSIDIARY!$B$3:$C$10</definedName>
    <definedName name="LIST_SUBSIDIARY_HEADER">LIST_SUBSIDIARY!$A$1:$C$1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AUTHORIZATION_RANGE">AUTHORIZATION!$A$2:$B$2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RPT_STATISTICS!$A$2:$C$7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<sst xmlns="http://schemas.openxmlformats.org/spreadsheetml/2006/main" count="1897" uniqueCount="1090">
  <si>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</si>
  <si>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</si>
  <si>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</si>
  <si>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</si>
  <si>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</si>
  <si>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</si>
  <si>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</si>
  <si>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</si>
  <si>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</si>
  <si>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</si>
  <si>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</si>
  <si>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</si>
  <si>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</si>
  <si>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</si>
  <si>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</si>
  <si>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</si>
  <si>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</si>
  <si>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</si>
  <si>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</si>
  <si>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</si>
  <si>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</si>
  <si>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</si>
  <si>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</si>
  <si>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</si>
  <si>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</si>
  <si>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</si>
  <si>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</si>
  <si>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</si>
  <si>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</si>
  <si>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Июль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</si>
  <si>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</si>
  <si>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</si>
  <si>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</si>
  <si>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</si>
  <si>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</si>
  <si>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</si>
  <si>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</si>
  <si>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</si>
  <si>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</si>
  <si>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</si>
  <si>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</si>
  <si>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</si>
  <si>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</si>
  <si>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</si>
  <si>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</si>
  <si>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</si>
  <si>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</si>
  <si>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</si>
  <si>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</si>
  <si>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</si>
  <si>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</si>
  <si>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</si>
  <si>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</si>
  <si>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</si>
  <si>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</si>
  <si>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</si>
  <si>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</si>
  <si>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</si>
  <si>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</si>
  <si>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</si>
  <si>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</si>
  <si>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</si>
  <si>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</si>
  <si>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</si>
  <si>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</si>
  <si>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</si>
  <si>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</si>
  <si>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</si>
  <si>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</si>
  <si>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</si>
  <si>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</si>
  <si>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</si>
  <si>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</si>
  <si>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</si>
  <si>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</si>
  <si>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</si>
  <si>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</si>
  <si>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</si>
  <si>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</si>
  <si>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</si>
  <si>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</si>
  <si>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</si>
  <si>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</si>
  <si>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</si>
  <si>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</si>
  <si>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</si>
  <si>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</si>
  <si>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</si>
  <si>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</si>
  <si>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</si>
  <si>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</si>
  <si>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</si>
  <si>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</si>
  <si>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</si>
  <si>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</si>
  <si>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</si>
  <si>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</si>
  <si>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</si>
  <si>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</si>
  <si>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</si>
  <si>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</si>
  <si>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</si>
  <si>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</si>
  <si>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</si>
  <si>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</si>
  <si>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</si>
  <si>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</si>
  <si>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</si>
  <si>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</si>
  <si>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</si>
  <si>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</si>
  <si>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</si>
  <si>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</si>
  <si>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</si>
  <si>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</si>
  <si>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</si>
  <si>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</si>
  <si>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30.08.2023, 08:29:34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</si>
  <si>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</si>
  <si>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</si>
  <si>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</si>
  <si>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</si>
  <si>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</si>
  <si>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</si>
  <si>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</si>
  <si>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</si>
  <si>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</si>
  <si>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</si>
  <si>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</si>
  <si>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</si>
  <si>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</si>
  <si>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</si>
  <si>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</si>
  <si>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</si>
  <si>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Июнь</t>
  </si>
  <si>
    <t>27.07.2023 07:32:45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</si>
  <si>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</si>
  <si>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</si>
  <si>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</si>
  <si>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</si>
  <si>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</si>
  <si>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</si>
  <si>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</si>
  <si>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</si>
  <si>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</si>
  <si>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</si>
  <si>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</si>
  <si>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</si>
  <si>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</si>
  <si>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</si>
  <si>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</si>
  <si>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</si>
  <si>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</si>
  <si>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</si>
  <si>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</si>
  <si>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</si>
  <si>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</si>
  <si>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</si>
  <si>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</si>
  <si>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</si>
  <si>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</si>
  <si>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</si>
  <si>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</si>
  <si>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</si>
  <si>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</si>
  <si>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</si>
  <si>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</si>
  <si>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</si>
  <si>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</si>
  <si>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</si>
  <si>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</si>
  <si>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</si>
  <si>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</si>
  <si>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</si>
  <si>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</si>
  <si>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</si>
  <si>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</si>
  <si>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</si>
  <si>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</si>
  <si>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</si>
  <si>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</si>
  <si>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</si>
  <si>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</si>
  <si>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</si>
  <si>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</si>
  <si>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</si>
  <si>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</si>
  <si>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</si>
  <si>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</si>
  <si>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</si>
  <si>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</si>
  <si>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</si>
  <si>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</si>
  <si>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</si>
  <si>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</si>
  <si>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</si>
  <si>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</si>
  <si>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</si>
  <si>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</si>
  <si>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</si>
  <si>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</si>
  <si>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</si>
  <si>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</si>
  <si>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</si>
  <si>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</si>
  <si>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</si>
  <si>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</si>
  <si>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</si>
  <si>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</si>
  <si>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</si>
  <si>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</si>
  <si>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</si>
  <si>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</si>
  <si>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</si>
  <si>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</si>
  <si>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</si>
  <si>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</si>
  <si>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</si>
  <si>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</si>
  <si>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</si>
  <si>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</si>
  <si>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</si>
  <si>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</si>
  <si>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</si>
  <si>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</si>
  <si>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</si>
  <si>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</si>
  <si>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</si>
  <si>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</si>
  <si>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</si>
  <si>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</si>
  <si>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</si>
  <si>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</si>
  <si>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</si>
  <si>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</si>
  <si>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</si>
  <si>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</si>
  <si>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</si>
  <si>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</si>
  <si>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</si>
  <si>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</si>
  <si>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</si>
  <si>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</si>
  <si>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</si>
  <si>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</si>
  <si>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</si>
  <si>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</si>
  <si>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</si>
  <si>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</si>
  <si>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</si>
  <si>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</si>
  <si>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</si>
  <si>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</si>
  <si>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</si>
  <si>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</si>
  <si>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</si>
  <si>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msHxvLwYlGiFlEybHccJTlcurjVbqxVeSdTKEJIYhXsRKbTtcDtjHRgebdYlJSDD87i226i215i78, 194i226i26i8A796744D2119D595E5E44A18FB0DBE9F30dAUGd2307t28t51t204221000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</si>
  <si>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</si>
  <si>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</si>
  <si>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</si>
  <si>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</si>
  <si>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</si>
  <si>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</si>
  <si>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</si>
  <si>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</si>
  <si>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</si>
  <si>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</si>
  <si>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</si>
  <si>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</si>
  <si>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</si>
  <si>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</si>
  <si>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</si>
  <si>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</si>
  <si>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</si>
  <si>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</si>
  <si>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</si>
  <si>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</si>
  <si>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</si>
  <si>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</si>
  <si>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</si>
  <si>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</si>
  <si>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</si>
  <si>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</si>
  <si>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</si>
  <si>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</si>
  <si>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</si>
  <si>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</si>
  <si>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</si>
  <si>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</si>
  <si>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</si>
  <si>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</si>
  <si>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</si>
  <si>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</si>
  <si>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</si>
  <si>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</si>
  <si>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</si>
  <si>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</si>
  <si>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</si>
  <si>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</si>
  <si>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</si>
  <si>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</si>
  <si>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</si>
  <si>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</si>
  <si>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</si>
  <si>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</si>
  <si>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</si>
  <si>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</si>
  <si>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</si>
  <si>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</si>
  <si>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</si>
  <si>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</si>
  <si>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</si>
  <si>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</si>
  <si>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</si>
  <si>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</si>
  <si>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</si>
  <si>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</si>
  <si>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</si>
  <si>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</si>
  <si>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</si>
  <si>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</si>
  <si>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</si>
  <si>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</si>
  <si>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</si>
  <si>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</si>
  <si>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</si>
  <si>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</si>
  <si>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</si>
  <si>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</si>
  <si>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</si>
  <si>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</si>
  <si>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</si>
  <si>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</si>
  <si>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</si>
  <si>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</si>
  <si>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</si>
  <si>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</si>
  <si>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</si>
  <si>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</si>
  <si>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</si>
  <si>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</si>
  <si>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</si>
  <si>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</si>
  <si>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</si>
  <si>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</si>
  <si>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</si>
  <si>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</si>
  <si>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</si>
  <si>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</si>
  <si>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</si>
  <si>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</si>
  <si>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</si>
  <si>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</si>
  <si>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</si>
  <si>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</si>
  <si>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</si>
  <si>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</si>
  <si>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</si>
  <si>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</si>
  <si>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</si>
  <si>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</si>
  <si>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</si>
  <si>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</si>
  <si>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</si>
  <si>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</si>
  <si>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</si>
  <si>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</si>
  <si>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</si>
  <si>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</si>
  <si>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</si>
  <si>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</si>
  <si>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</si>
  <si>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</si>
  <si>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</si>
  <si>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</si>
  <si>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</si>
  <si>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</si>
  <si>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</si>
  <si>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</si>
  <si>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</si>
  <si>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</si>
  <si>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</si>
  <si>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</si>
  <si>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</si>
  <si>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</si>
  <si>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</si>
  <si>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</si>
  <si>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</si>
  <si>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</si>
  <si>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</si>
  <si>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</si>
  <si>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</si>
  <si>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</si>
  <si>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</si>
  <si>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</si>
  <si>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</si>
  <si>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</si>
  <si>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</si>
  <si>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</si>
  <si>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</si>
  <si>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</si>
  <si>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</si>
  <si>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</si>
  <si>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</si>
  <si>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</si>
  <si>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</si>
  <si>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</si>
  <si>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</si>
  <si>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</si>
  <si>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</si>
  <si>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</si>
  <si>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</si>
  <si>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</si>
  <si>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</si>
  <si>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</si>
  <si>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</si>
  <si>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</si>
  <si>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</si>
  <si>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</si>
  <si>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</si>
  <si>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</si>
  <si>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</si>
  <si>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</si>
  <si>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</si>
  <si>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</si>
  <si>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</si>
  <si>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</si>
  <si>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</si>
  <si>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</si>
  <si>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</si>
  <si>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</si>
  <si>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</si>
  <si>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</si>
  <si>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</si>
  <si>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</si>
  <si>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</si>
  <si>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</si>
  <si>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</si>
  <si>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</si>
  <si>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</si>
  <si>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</si>
  <si>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</si>
  <si>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</si>
  <si>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</si>
  <si>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</si>
  <si>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</si>
  <si>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</si>
  <si>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</si>
  <si>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</si>
  <si>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</si>
  <si>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</si>
  <si>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</si>
  <si>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</si>
  <si>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</si>
  <si>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</si>
  <si>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</si>
  <si>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</si>
  <si>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</si>
  <si>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</si>
  <si>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</si>
  <si>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</si>
  <si>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</si>
  <si>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</si>
  <si>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</si>
  <si>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</si>
  <si>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</si>
  <si>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</si>
  <si>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</si>
  <si>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</si>
  <si>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</si>
  <si>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</si>
  <si>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</si>
  <si>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</si>
  <si>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</si>
  <si>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</si>
  <si>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</si>
  <si>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</si>
  <si>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</si>
  <si>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</si>
  <si>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</si>
  <si>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</si>
  <si>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</si>
  <si>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</si>
  <si>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</si>
  <si>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</si>
  <si>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</si>
  <si>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</si>
  <si>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</si>
  <si>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</si>
  <si>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</si>
  <si>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</si>
  <si>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</si>
  <si>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</si>
  <si>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</si>
  <si>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</si>
  <si>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</si>
  <si>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</si>
  <si>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</si>
  <si>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</si>
  <si>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</si>
  <si>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</si>
  <si>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</si>
  <si>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</si>
  <si>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</si>
  <si>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</si>
  <si>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</si>
  <si>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</si>
  <si>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</si>
  <si>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</si>
  <si>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</si>
  <si>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</si>
  <si>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</si>
  <si>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</si>
  <si>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</si>
  <si>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</si>
  <si>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</si>
  <si>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</si>
  <si>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</si>
  <si>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</si>
  <si>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</si>
  <si>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</si>
  <si>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</si>
  <si>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</si>
  <si>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</si>
  <si>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</si>
  <si>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</si>
  <si>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</si>
  <si>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</si>
  <si>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</si>
  <si>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</si>
  <si>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</si>
  <si>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</si>
  <si>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</si>
  <si>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</si>
  <si>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</si>
  <si>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</si>
  <si>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</si>
  <si>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</si>
  <si>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</si>
  <si>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</si>
  <si>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</si>
  <si>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</si>
  <si>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</si>
  <si>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</si>
  <si>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</si>
  <si>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</si>
  <si>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</si>
  <si>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</si>
  <si>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</si>
  <si>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</si>
  <si>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</si>
  <si>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</si>
  <si>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</si>
  <si>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</si>
  <si>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</si>
  <si>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</si>
  <si>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</si>
  <si>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</si>
  <si>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</si>
  <si>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</si>
  <si>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</si>
  <si>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</si>
  <si>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</si>
  <si>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</si>
  <si>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</si>
  <si>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</si>
  <si>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</si>
  <si>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</si>
  <si>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</si>
  <si>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</si>
  <si>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</si>
  <si>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</si>
  <si>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</si>
  <si>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</si>
  <si>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</si>
  <si>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</si>
  <si>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</si>
  <si>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</si>
  <si>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</si>
  <si>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</si>
  <si>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</si>
  <si>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</si>
  <si>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</si>
  <si>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</si>
  <si>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</si>
  <si>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</si>
  <si>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</si>
  <si>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</si>
  <si>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</si>
  <si>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</si>
  <si>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</si>
  <si>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</si>
  <si>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</si>
  <si>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</si>
  <si>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</si>
  <si>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</si>
  <si>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</si>
  <si>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</si>
  <si>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</si>
  <si>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</si>
  <si>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</si>
  <si>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</si>
  <si>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</si>
  <si>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</si>
  <si>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</si>
  <si>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</si>
  <si>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</si>
  <si>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</si>
  <si>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</si>
  <si>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</si>
  <si>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</si>
  <si>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</si>
  <si>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</si>
  <si>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</si>
  <si>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</si>
  <si>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</si>
  <si>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</si>
  <si>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</si>
  <si>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</si>
  <si>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</si>
  <si>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</si>
  <si>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</si>
  <si>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</si>
  <si>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</si>
  <si>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</si>
  <si>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</si>
  <si>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</si>
  <si>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</si>
  <si>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</si>
  <si>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</si>
  <si>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</si>
  <si>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</si>
  <si>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</si>
  <si>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</si>
  <si>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</si>
  <si>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</si>
  <si>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</si>
  <si>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</si>
  <si>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</si>
  <si>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</si>
  <si>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</si>
  <si>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</si>
  <si>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</si>
  <si>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</si>
  <si>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</si>
  <si>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</si>
  <si>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</si>
  <si>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</si>
  <si>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</si>
  <si>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</si>
  <si>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</si>
  <si>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</si>
  <si>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</si>
  <si>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</si>
  <si>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</si>
  <si>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</si>
  <si>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</si>
  <si>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</si>
  <si>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</si>
  <si>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</si>
  <si>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</si>
  <si>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</si>
  <si>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</si>
  <si>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</si>
  <si>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</si>
  <si>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</si>
  <si>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</si>
  <si>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</si>
  <si>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</si>
  <si>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</si>
  <si>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</si>
  <si>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</si>
  <si>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</si>
  <si>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</si>
  <si>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</si>
  <si>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</si>
  <si>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</si>
  <si>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</si>
  <si>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</si>
  <si>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</si>
  <si>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</si>
  <si>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</si>
  <si>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</si>
  <si>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</si>
  <si>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</si>
  <si>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</si>
  <si>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</si>
  <si>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</si>
  <si>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</si>
  <si>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</si>
  <si>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</si>
  <si>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</si>
  <si>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</si>
  <si>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</si>
  <si>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</si>
  <si>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</si>
  <si>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</si>
  <si>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</si>
  <si>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</si>
  <si>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</si>
  <si>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</si>
  <si>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</si>
  <si>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</si>
  <si>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</si>
  <si>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</si>
  <si>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</si>
  <si>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</si>
  <si>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</si>
  <si>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</si>
  <si>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</si>
  <si>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</si>
  <si>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</si>
  <si>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</si>
  <si>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</si>
  <si>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</si>
  <si>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</si>
  <si>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</si>
  <si>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</si>
  <si>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</si>
  <si>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</si>
  <si>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</si>
  <si>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</si>
  <si>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</si>
  <si>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</si>
  <si>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</si>
  <si>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</si>
  <si>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</si>
  <si>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</si>
  <si>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</si>
  <si>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</si>
  <si>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</si>
  <si>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</si>
  <si>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</si>
  <si>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</si>
  <si>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</si>
  <si>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</si>
  <si>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</si>
  <si>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</si>
  <si>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</si>
  <si>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</si>
  <si>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</si>
  <si>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</si>
  <si>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</si>
  <si>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</si>
  <si>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</si>
  <si>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</si>
  <si>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</si>
  <si>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</si>
  <si>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</si>
  <si>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</si>
  <si>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</si>
  <si>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</si>
  <si>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</si>
  <si>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</si>
  <si>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</si>
  <si>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</si>
  <si>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</si>
  <si>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</si>
  <si>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</si>
  <si>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</si>
  <si>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</si>
  <si>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</si>
  <si>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</si>
  <si>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</si>
  <si>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</si>
  <si>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</si>
  <si>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</si>
  <si>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</si>
  <si>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</si>
  <si>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</si>
  <si>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</si>
  <si>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</si>
  <si>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</si>
  <si>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</si>
  <si>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</si>
  <si>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</si>
  <si>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</si>
  <si>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</si>
  <si>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</si>
  <si>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</si>
  <si>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</si>
  <si>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</si>
  <si>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</si>
  <si>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</si>
  <si>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</si>
  <si>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</si>
  <si>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</si>
  <si>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</si>
  <si>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</si>
  <si>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</si>
  <si>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</si>
  <si>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</si>
  <si>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</si>
  <si>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</si>
  <si>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</si>
  <si>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</si>
  <si>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</si>
  <si>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</si>
  <si>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</si>
  <si>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</si>
  <si>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</si>
  <si>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</si>
  <si>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</si>
  <si>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</si>
  <si>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</si>
  <si>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</si>
  <si>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</si>
  <si>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</si>
  <si>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</si>
  <si>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</si>
  <si>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</si>
  <si>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</si>
  <si>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</si>
  <si>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</si>
  <si>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</si>
  <si>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</si>
  <si>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</si>
  <si>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</si>
  <si>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</si>
  <si>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</si>
  <si>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</si>
  <si>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</si>
  <si>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</si>
  <si>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</si>
  <si>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</si>
  <si>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</si>
  <si>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</si>
  <si>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</si>
  <si>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</si>
  <si>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</si>
  <si>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</si>
  <si>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</si>
  <si>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</si>
  <si>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</si>
  <si>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</si>
  <si>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</si>
  <si>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</si>
  <si>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</si>
  <si>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</si>
  <si>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</si>
  <si>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</si>
  <si>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</si>
  <si>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</si>
  <si>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</si>
  <si>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</si>
  <si>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</si>
  <si>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</si>
  <si>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</si>
  <si>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</si>
  <si>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</si>
  <si>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</si>
  <si>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</si>
  <si>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</si>
  <si>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</si>
  <si>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</si>
  <si>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</si>
  <si>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</si>
  <si>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</si>
  <si>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</si>
  <si>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</si>
  <si>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</si>
  <si>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</si>
  <si>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</si>
  <si>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</si>
  <si>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</si>
  <si>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</si>
  <si>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</si>
  <si>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</si>
  <si>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</si>
  <si>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</si>
  <si>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</si>
  <si>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</si>
  <si>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</si>
  <si>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</si>
  <si>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</si>
  <si>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</si>
  <si>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</si>
  <si>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</si>
  <si>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</si>
  <si>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</si>
  <si>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</si>
  <si>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</si>
  <si>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</si>
  <si>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</si>
  <si>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</si>
  <si>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</si>
  <si>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</si>
  <si>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</si>
  <si>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</si>
  <si>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</si>
  <si>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</si>
  <si>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</si>
  <si>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</si>
  <si>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</si>
  <si>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</si>
  <si>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</si>
  <si>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</si>
  <si>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</si>
  <si>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</si>
  <si>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</si>
  <si>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</si>
  <si>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</si>
  <si>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</si>
  <si>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</si>
  <si>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</si>
  <si>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</si>
  <si>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</si>
  <si>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</si>
  <si>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</si>
  <si>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</si>
  <si>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</si>
  <si>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</si>
  <si>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</si>
  <si>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</si>
  <si>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</si>
  <si>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</si>
  <si>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</si>
  <si>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</si>
  <si>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</si>
  <si>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</si>
  <si>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</si>
  <si>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</si>
  <si>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</si>
  <si>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</si>
  <si>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</si>
  <si>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</si>
  <si>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</si>
  <si>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</si>
  <si>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</si>
  <si>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</si>
  <si>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</si>
  <si>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</si>
  <si>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</si>
  <si>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</si>
  <si>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</si>
  <si>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</si>
  <si>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</si>
  <si>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</si>
  <si>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</si>
  <si>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</si>
  <si>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</si>
  <si>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</si>
  <si>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</si>
  <si>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</si>
  <si>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</si>
  <si>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</si>
  <si>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</si>
  <si>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</si>
  <si>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</si>
  <si>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</si>
  <si>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</si>
  <si>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</si>
  <si>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</si>
  <si>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</si>
  <si>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</si>
  <si>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</si>
  <si>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</si>
  <si>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</si>
  <si>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</si>
  <si>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</si>
  <si>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</si>
  <si>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</si>
  <si>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</si>
  <si>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</si>
  <si>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</si>
  <si>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</si>
  <si>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</si>
  <si>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</si>
  <si>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</si>
  <si>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</si>
  <si>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</si>
  <si>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</si>
  <si>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</si>
  <si>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</si>
  <si>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</si>
  <si>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</si>
  <si>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</si>
  <si>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</si>
  <si>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</si>
  <si>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</si>
  <si>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</si>
  <si>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</si>
  <si>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</si>
  <si>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</si>
  <si>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</si>
  <si>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</si>
  <si>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</si>
  <si>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</si>
  <si>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Павловское ЛПУ МГ</t>
  </si>
  <si>
    <t>Пензенский территориальный участок КДТВ</t>
  </si>
  <si>
    <t>Рузаевский территориальный участок КДТВ</t>
  </si>
  <si>
    <t>Ульяновская ТЭЦ-3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</si>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</sst>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3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49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0" fillId="49" borderId="0" xfId="0" applyFont="1" applyFill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EBDF76-9AF6-4855-D77E-92373D791C33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1" width="2.7109375" customWidth="1"/>
    <col min="2" max="3" style="561" width="9.7109375" customWidth="1"/>
    <col min="4" max="4" style="561" width="4.28125" customWidth="1"/>
    <col min="5" max="6" style="561" width="4.421875" customWidth="1"/>
    <col min="7" max="7" style="561" width="4.57421875" customWidth="1"/>
    <col min="8" max="25" style="561" width="4.421875" customWidth="1"/>
    <col min="26" max="26" style="561" width="2.7109375" customWidth="1"/>
    <col min="27" max="29" style="561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E88B62-27A6-D351-B745-00B7F909E37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F8B3FF-D888-BF0C-185B-82CB971CD81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C74E85-6488-1662-7184-8EDF571BC355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59" t="s">
        <v>533</v>
      </c>
      <c r="B1" s="516" t="s">
        <v>534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535</v>
      </c>
      <c r="I1" s="51" t="s">
        <v>536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537</v>
      </c>
      <c r="B2" s="0" t="s">
        <v>538</v>
      </c>
      <c r="C2" s="0" t="s">
        <v>35</v>
      </c>
      <c r="D2" s="0" t="s">
        <v>539</v>
      </c>
      <c r="E2" s="0" t="s">
        <v>540</v>
      </c>
      <c r="F2" s="0" t="s">
        <v>541</v>
      </c>
      <c r="G2" s="0" t="s">
        <v>542</v>
      </c>
      <c r="H2" s="0" t="s">
        <v>543</v>
      </c>
      <c r="I2" s="0" t="s">
        <v>544</v>
      </c>
      <c r="J2" s="0" t="s">
        <v>545</v>
      </c>
      <c r="K2" s="0" t="s">
        <v>546</v>
      </c>
      <c r="L2" s="0" t="s">
        <v>547</v>
      </c>
      <c r="M2" s="0" t="s">
        <v>548</v>
      </c>
      <c r="N2" s="0" t="s">
        <v>549</v>
      </c>
    </row>
    <row customHeight="1" ht="10.5">
      <c r="B3" s="0" t="s">
        <v>19</v>
      </c>
      <c r="C3" s="0" t="s">
        <v>550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551</v>
      </c>
      <c r="D4" s="0" t="s">
        <v>552</v>
      </c>
      <c r="E4" s="0" t="s">
        <v>553</v>
      </c>
      <c r="F4" s="0" t="s">
        <v>554</v>
      </c>
      <c r="G4" s="0" t="s">
        <v>555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556</v>
      </c>
      <c r="D5" s="0" t="s">
        <v>557</v>
      </c>
      <c r="E5" s="0" t="s">
        <v>558</v>
      </c>
      <c r="F5" s="0" t="s">
        <v>559</v>
      </c>
      <c r="G5" s="0" t="s">
        <v>560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561</v>
      </c>
      <c r="D6" s="0" t="s">
        <v>562</v>
      </c>
      <c r="E6" s="0" t="s">
        <v>563</v>
      </c>
      <c r="F6" s="0" t="s">
        <v>43</v>
      </c>
      <c r="G6" s="0" t="s">
        <v>564</v>
      </c>
      <c r="J6" s="0" t="s">
        <v>70</v>
      </c>
      <c r="K6" s="0" t="s">
        <v>70</v>
      </c>
      <c r="L6" s="0" t="s">
        <v>75</v>
      </c>
      <c r="N6" s="0" t="s">
        <v>246</v>
      </c>
    </row>
    <row customHeight="1" ht="10.5">
      <c r="B7" s="0" t="s">
        <v>19</v>
      </c>
      <c r="C7" s="0" t="s">
        <v>565</v>
      </c>
      <c r="D7" s="0" t="s">
        <v>566</v>
      </c>
      <c r="E7" s="0" t="s">
        <v>567</v>
      </c>
      <c r="F7" s="0" t="s">
        <v>568</v>
      </c>
      <c r="G7" s="0" t="s">
        <v>569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570</v>
      </c>
      <c r="D8" s="0" t="s">
        <v>571</v>
      </c>
      <c r="E8" s="0" t="s">
        <v>572</v>
      </c>
      <c r="F8" s="0" t="s">
        <v>573</v>
      </c>
      <c r="G8" s="0" t="s">
        <v>574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575</v>
      </c>
      <c r="D9" s="0" t="s">
        <v>576</v>
      </c>
      <c r="E9" s="0" t="s">
        <v>577</v>
      </c>
      <c r="F9" s="0" t="s">
        <v>43</v>
      </c>
      <c r="G9" s="0" t="s">
        <v>578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579</v>
      </c>
      <c r="D10" s="0" t="s">
        <v>580</v>
      </c>
      <c r="E10" s="0" t="s">
        <v>581</v>
      </c>
      <c r="F10" s="0" t="s">
        <v>568</v>
      </c>
      <c r="G10" s="0" t="s">
        <v>574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582</v>
      </c>
      <c r="D11" s="0" t="s">
        <v>583</v>
      </c>
      <c r="E11" s="0" t="s">
        <v>584</v>
      </c>
      <c r="F11" s="0" t="s">
        <v>585</v>
      </c>
      <c r="G11" s="0" t="s">
        <v>586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587</v>
      </c>
      <c r="D12" s="0" t="s">
        <v>588</v>
      </c>
      <c r="E12" s="0" t="s">
        <v>589</v>
      </c>
      <c r="F12" s="0" t="s">
        <v>43</v>
      </c>
      <c r="G12" s="0" t="s">
        <v>590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591</v>
      </c>
      <c r="D13" s="0" t="s">
        <v>592</v>
      </c>
      <c r="E13" s="0" t="s">
        <v>593</v>
      </c>
      <c r="F13" s="0" t="s">
        <v>594</v>
      </c>
      <c r="G13" s="0" t="s">
        <v>595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596</v>
      </c>
      <c r="D14" s="0" t="s">
        <v>597</v>
      </c>
      <c r="E14" s="0" t="s">
        <v>598</v>
      </c>
      <c r="F14" s="0" t="s">
        <v>559</v>
      </c>
      <c r="G14" s="0" t="s">
        <v>599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600</v>
      </c>
      <c r="D15" s="0" t="s">
        <v>601</v>
      </c>
      <c r="E15" s="0" t="s">
        <v>602</v>
      </c>
      <c r="F15" s="0" t="s">
        <v>43</v>
      </c>
      <c r="G15" s="0" t="s">
        <v>603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604</v>
      </c>
      <c r="D16" s="0" t="s">
        <v>605</v>
      </c>
      <c r="E16" s="0" t="s">
        <v>606</v>
      </c>
      <c r="F16" s="0" t="s">
        <v>43</v>
      </c>
      <c r="G16" s="0" t="s">
        <v>607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608</v>
      </c>
      <c r="D17" s="0" t="s">
        <v>609</v>
      </c>
      <c r="E17" s="0" t="s">
        <v>610</v>
      </c>
      <c r="F17" s="0" t="s">
        <v>611</v>
      </c>
      <c r="G17" s="0" t="s">
        <v>612</v>
      </c>
      <c r="I17" s="0" t="s">
        <v>613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608</v>
      </c>
      <c r="D18" s="0" t="s">
        <v>609</v>
      </c>
      <c r="E18" s="0" t="s">
        <v>610</v>
      </c>
      <c r="F18" s="0" t="s">
        <v>611</v>
      </c>
      <c r="G18" s="0" t="s">
        <v>612</v>
      </c>
      <c r="I18" s="0" t="s">
        <v>614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608</v>
      </c>
      <c r="D19" s="0" t="s">
        <v>609</v>
      </c>
      <c r="E19" s="0" t="s">
        <v>610</v>
      </c>
      <c r="F19" s="0" t="s">
        <v>611</v>
      </c>
      <c r="G19" s="0" t="s">
        <v>612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CCFE5B-7431-346D-14BD-5A74CDEBEB9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542408-D908-4636-461F-D716921F7B1F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4" width="28.57421875" customWidth="1"/>
    <col min="2" max="2" style="724" width="34.28125" customWidth="1"/>
    <col min="3" max="3" style="724" width="10.00390625" customWidth="1"/>
    <col min="4" max="4" style="724" width="21.421875" customWidth="1"/>
    <col min="5" max="5" style="724" width="28.57421875" customWidth="1"/>
    <col min="6" max="6" style="724" width="17.140625" customWidth="1"/>
  </cols>
  <sheetData>
    <row customHeight="1" ht="11.25">
      <c r="A1" s="51" t="s">
        <v>615</v>
      </c>
      <c r="B1" s="51" t="s">
        <v>616</v>
      </c>
      <c r="C1" s="51" t="s">
        <v>74</v>
      </c>
      <c r="D1" s="51" t="s">
        <v>617</v>
      </c>
      <c r="E1" s="51" t="s">
        <v>69</v>
      </c>
      <c r="F1" s="51" t="s">
        <v>618</v>
      </c>
    </row>
    <row customHeight="1" ht="10.5">
      <c r="A2" s="51" t="s">
        <v>619</v>
      </c>
      <c r="B2" s="51" t="s">
        <v>619</v>
      </c>
      <c r="C2" s="51" t="s">
        <v>620</v>
      </c>
      <c r="D2" s="51" t="s">
        <v>621</v>
      </c>
      <c r="E2" s="51" t="s">
        <v>619</v>
      </c>
      <c r="F2" s="51" t="s">
        <v>622</v>
      </c>
    </row>
    <row customHeight="1" ht="10.5">
      <c r="A3" s="51" t="s">
        <v>619</v>
      </c>
      <c r="B3" s="51" t="s">
        <v>623</v>
      </c>
      <c r="C3" s="51" t="s">
        <v>624</v>
      </c>
      <c r="D3" s="51" t="s">
        <v>625</v>
      </c>
      <c r="E3" s="51" t="s">
        <v>626</v>
      </c>
      <c r="F3" s="51" t="s">
        <v>627</v>
      </c>
    </row>
    <row customHeight="1" ht="10.5">
      <c r="A4" s="51" t="s">
        <v>619</v>
      </c>
      <c r="B4" s="51" t="s">
        <v>628</v>
      </c>
      <c r="C4" s="51" t="s">
        <v>629</v>
      </c>
      <c r="D4" s="51" t="s">
        <v>630</v>
      </c>
      <c r="E4" s="51" t="s">
        <v>631</v>
      </c>
      <c r="F4" s="51" t="s">
        <v>632</v>
      </c>
    </row>
    <row customHeight="1" ht="10.5">
      <c r="A5" s="51" t="s">
        <v>619</v>
      </c>
      <c r="B5" s="51" t="s">
        <v>633</v>
      </c>
      <c r="C5" s="51" t="s">
        <v>634</v>
      </c>
      <c r="D5" s="51" t="s">
        <v>630</v>
      </c>
      <c r="E5" s="51" t="s">
        <v>635</v>
      </c>
      <c r="F5" s="51" t="s">
        <v>636</v>
      </c>
    </row>
    <row customHeight="1" ht="10.5">
      <c r="A6" s="51" t="s">
        <v>619</v>
      </c>
      <c r="B6" s="51" t="s">
        <v>637</v>
      </c>
      <c r="C6" s="51" t="s">
        <v>638</v>
      </c>
      <c r="D6" s="51" t="s">
        <v>630</v>
      </c>
      <c r="E6" s="51" t="s">
        <v>639</v>
      </c>
      <c r="F6" s="51" t="s">
        <v>640</v>
      </c>
    </row>
    <row customHeight="1" ht="10.5">
      <c r="A7" s="730" t="s">
        <v>619</v>
      </c>
      <c r="B7" s="730" t="s">
        <v>641</v>
      </c>
      <c r="C7" s="730" t="s">
        <v>642</v>
      </c>
      <c r="D7" s="730" t="s">
        <v>630</v>
      </c>
      <c r="E7" s="730" t="s">
        <v>643</v>
      </c>
      <c r="F7" s="730" t="s">
        <v>644</v>
      </c>
    </row>
    <row customHeight="1" ht="10.5">
      <c r="A8" s="730" t="s">
        <v>626</v>
      </c>
      <c r="B8" s="730" t="s">
        <v>626</v>
      </c>
      <c r="C8" s="730" t="s">
        <v>645</v>
      </c>
      <c r="D8" s="730" t="s">
        <v>621</v>
      </c>
      <c r="E8" s="730" t="s">
        <v>646</v>
      </c>
      <c r="F8" s="730" t="s">
        <v>647</v>
      </c>
    </row>
    <row customHeight="1" ht="10.5">
      <c r="A9" s="730" t="s">
        <v>626</v>
      </c>
      <c r="B9" s="730" t="s">
        <v>648</v>
      </c>
      <c r="C9" s="730" t="s">
        <v>649</v>
      </c>
      <c r="D9" s="730" t="s">
        <v>650</v>
      </c>
      <c r="E9" s="730" t="s">
        <v>651</v>
      </c>
      <c r="F9" s="730" t="s">
        <v>652</v>
      </c>
    </row>
    <row customHeight="1" ht="10.5">
      <c r="A10" s="730" t="s">
        <v>626</v>
      </c>
      <c r="B10" s="730" t="s">
        <v>653</v>
      </c>
      <c r="C10" s="730" t="s">
        <v>654</v>
      </c>
      <c r="D10" s="730" t="s">
        <v>625</v>
      </c>
      <c r="E10" s="730" t="s">
        <v>655</v>
      </c>
      <c r="F10" s="730" t="s">
        <v>656</v>
      </c>
    </row>
    <row customHeight="1" ht="10.5">
      <c r="A11" s="730" t="s">
        <v>626</v>
      </c>
      <c r="B11" s="730" t="s">
        <v>657</v>
      </c>
      <c r="C11" s="730" t="s">
        <v>658</v>
      </c>
      <c r="D11" s="730" t="s">
        <v>630</v>
      </c>
      <c r="E11" s="730" t="s">
        <v>659</v>
      </c>
      <c r="F11" s="730" t="s">
        <v>660</v>
      </c>
    </row>
    <row customHeight="1" ht="10.5">
      <c r="A12" s="730" t="s">
        <v>626</v>
      </c>
      <c r="B12" s="730" t="s">
        <v>661</v>
      </c>
      <c r="C12" s="730" t="s">
        <v>662</v>
      </c>
      <c r="D12" s="730" t="s">
        <v>630</v>
      </c>
      <c r="E12" s="730" t="s">
        <v>663</v>
      </c>
      <c r="F12" s="730" t="s">
        <v>664</v>
      </c>
    </row>
    <row customHeight="1" ht="10.5">
      <c r="A13" s="730" t="s">
        <v>626</v>
      </c>
      <c r="B13" s="730" t="s">
        <v>665</v>
      </c>
      <c r="C13" s="730" t="s">
        <v>666</v>
      </c>
      <c r="D13" s="730" t="s">
        <v>625</v>
      </c>
      <c r="E13" s="730" t="s">
        <v>667</v>
      </c>
      <c r="F13" s="730" t="s">
        <v>668</v>
      </c>
    </row>
    <row customHeight="1" ht="10.5">
      <c r="A14" s="730" t="s">
        <v>626</v>
      </c>
      <c r="B14" s="730" t="s">
        <v>669</v>
      </c>
      <c r="C14" s="730" t="s">
        <v>670</v>
      </c>
      <c r="D14" s="730" t="s">
        <v>625</v>
      </c>
      <c r="E14" s="730" t="s">
        <v>671</v>
      </c>
      <c r="F14" s="730" t="s">
        <v>672</v>
      </c>
    </row>
    <row customHeight="1" ht="10.5">
      <c r="A15" s="730" t="s">
        <v>626</v>
      </c>
      <c r="B15" s="730" t="s">
        <v>673</v>
      </c>
      <c r="C15" s="730" t="s">
        <v>674</v>
      </c>
      <c r="D15" s="730" t="s">
        <v>630</v>
      </c>
      <c r="E15" s="730" t="s">
        <v>675</v>
      </c>
      <c r="F15" s="730" t="s">
        <v>676</v>
      </c>
    </row>
    <row customHeight="1" ht="10.5">
      <c r="A16" s="730" t="s">
        <v>626</v>
      </c>
      <c r="B16" s="730" t="s">
        <v>677</v>
      </c>
      <c r="C16" s="730" t="s">
        <v>678</v>
      </c>
      <c r="D16" s="730" t="s">
        <v>630</v>
      </c>
      <c r="E16" s="730" t="s">
        <v>679</v>
      </c>
      <c r="F16" s="730" t="s">
        <v>680</v>
      </c>
    </row>
    <row customHeight="1" ht="10.5">
      <c r="A17" s="730" t="s">
        <v>626</v>
      </c>
      <c r="B17" s="730" t="s">
        <v>681</v>
      </c>
      <c r="C17" s="730" t="s">
        <v>682</v>
      </c>
      <c r="D17" s="730" t="s">
        <v>625</v>
      </c>
      <c r="E17" s="730" t="s">
        <v>683</v>
      </c>
      <c r="F17" s="730" t="s">
        <v>684</v>
      </c>
    </row>
    <row customHeight="1" ht="10.5">
      <c r="A18" s="730" t="s">
        <v>631</v>
      </c>
      <c r="B18" s="730" t="s">
        <v>685</v>
      </c>
      <c r="C18" s="730" t="s">
        <v>686</v>
      </c>
      <c r="D18" s="730" t="s">
        <v>630</v>
      </c>
      <c r="E18" s="730" t="s">
        <v>687</v>
      </c>
      <c r="F18" s="730" t="s">
        <v>688</v>
      </c>
    </row>
    <row customHeight="1" ht="10.5">
      <c r="A19" s="730" t="s">
        <v>631</v>
      </c>
      <c r="B19" s="730" t="s">
        <v>631</v>
      </c>
      <c r="C19" s="730" t="s">
        <v>689</v>
      </c>
      <c r="D19" s="730" t="s">
        <v>621</v>
      </c>
      <c r="E19" s="730" t="s">
        <v>690</v>
      </c>
      <c r="F19" s="730" t="s">
        <v>691</v>
      </c>
    </row>
    <row customHeight="1" ht="10.5">
      <c r="A20" s="730" t="s">
        <v>631</v>
      </c>
      <c r="B20" s="730" t="s">
        <v>692</v>
      </c>
      <c r="C20" s="730" t="s">
        <v>693</v>
      </c>
      <c r="D20" s="730" t="s">
        <v>625</v>
      </c>
      <c r="E20" s="730" t="s">
        <v>694</v>
      </c>
      <c r="F20" s="730" t="s">
        <v>695</v>
      </c>
    </row>
    <row customHeight="1" ht="10.5">
      <c r="A21" s="730" t="s">
        <v>631</v>
      </c>
      <c r="B21" s="730" t="s">
        <v>696</v>
      </c>
      <c r="C21" s="730" t="s">
        <v>697</v>
      </c>
      <c r="D21" s="730" t="s">
        <v>630</v>
      </c>
      <c r="E21" s="730" t="s">
        <v>698</v>
      </c>
      <c r="F21" s="730" t="s">
        <v>699</v>
      </c>
    </row>
    <row customHeight="1" ht="10.5">
      <c r="A22" s="730" t="s">
        <v>631</v>
      </c>
      <c r="B22" s="730" t="s">
        <v>700</v>
      </c>
      <c r="C22" s="730" t="s">
        <v>701</v>
      </c>
      <c r="D22" s="730" t="s">
        <v>630</v>
      </c>
      <c r="E22" s="730" t="s">
        <v>702</v>
      </c>
      <c r="F22" s="730" t="s">
        <v>703</v>
      </c>
    </row>
    <row customHeight="1" ht="10.5">
      <c r="A23" s="730" t="s">
        <v>631</v>
      </c>
      <c r="B23" s="730" t="s">
        <v>704</v>
      </c>
      <c r="C23" s="730" t="s">
        <v>705</v>
      </c>
      <c r="D23" s="730" t="s">
        <v>630</v>
      </c>
      <c r="E23" s="730" t="s">
        <v>706</v>
      </c>
      <c r="F23" s="730" t="s">
        <v>707</v>
      </c>
    </row>
    <row customHeight="1" ht="10.5">
      <c r="A24" s="730" t="s">
        <v>631</v>
      </c>
      <c r="B24" s="730" t="s">
        <v>708</v>
      </c>
      <c r="C24" s="730" t="s">
        <v>709</v>
      </c>
      <c r="D24" s="730" t="s">
        <v>625</v>
      </c>
      <c r="E24" s="730" t="s">
        <v>710</v>
      </c>
      <c r="F24" s="730" t="s">
        <v>711</v>
      </c>
    </row>
    <row customHeight="1" ht="10.5">
      <c r="A25" s="730" t="s">
        <v>635</v>
      </c>
      <c r="B25" s="730" t="s">
        <v>712</v>
      </c>
      <c r="C25" s="730" t="s">
        <v>713</v>
      </c>
      <c r="D25" s="730" t="s">
        <v>630</v>
      </c>
      <c r="E25" s="730" t="s">
        <v>70</v>
      </c>
      <c r="F25" s="730" t="s">
        <v>714</v>
      </c>
    </row>
    <row customHeight="1" ht="10.5">
      <c r="A26" s="730" t="s">
        <v>635</v>
      </c>
      <c r="B26" s="730" t="s">
        <v>715</v>
      </c>
      <c r="C26" s="730" t="s">
        <v>716</v>
      </c>
      <c r="D26" s="730" t="s">
        <v>625</v>
      </c>
    </row>
    <row customHeight="1" ht="10.5">
      <c r="A27" s="730" t="s">
        <v>635</v>
      </c>
      <c r="B27" s="730" t="s">
        <v>635</v>
      </c>
      <c r="C27" s="730" t="s">
        <v>717</v>
      </c>
      <c r="D27" s="730" t="s">
        <v>621</v>
      </c>
    </row>
    <row customHeight="1" ht="10.5">
      <c r="A28" s="730" t="s">
        <v>635</v>
      </c>
      <c r="B28" s="730" t="s">
        <v>718</v>
      </c>
      <c r="C28" s="730" t="s">
        <v>719</v>
      </c>
      <c r="D28" s="730" t="s">
        <v>650</v>
      </c>
    </row>
    <row customHeight="1" ht="10.5">
      <c r="A29" s="730" t="s">
        <v>635</v>
      </c>
      <c r="B29" s="730" t="s">
        <v>720</v>
      </c>
      <c r="C29" s="730" t="s">
        <v>721</v>
      </c>
      <c r="D29" s="730" t="s">
        <v>630</v>
      </c>
    </row>
    <row customHeight="1" ht="10.5">
      <c r="A30" s="730" t="s">
        <v>635</v>
      </c>
      <c r="B30" s="730" t="s">
        <v>722</v>
      </c>
      <c r="C30" s="730" t="s">
        <v>723</v>
      </c>
      <c r="D30" s="730" t="s">
        <v>630</v>
      </c>
    </row>
    <row customHeight="1" ht="10.5">
      <c r="A31" s="730" t="s">
        <v>635</v>
      </c>
      <c r="B31" s="730" t="s">
        <v>724</v>
      </c>
      <c r="C31" s="730" t="s">
        <v>725</v>
      </c>
      <c r="D31" s="730" t="s">
        <v>630</v>
      </c>
    </row>
    <row customHeight="1" ht="10.5">
      <c r="A32" s="730" t="s">
        <v>635</v>
      </c>
      <c r="B32" s="730" t="s">
        <v>726</v>
      </c>
      <c r="C32" s="730" t="s">
        <v>727</v>
      </c>
      <c r="D32" s="730" t="s">
        <v>630</v>
      </c>
    </row>
    <row customHeight="1" ht="10.5">
      <c r="A33" s="730" t="s">
        <v>635</v>
      </c>
      <c r="B33" s="730" t="s">
        <v>728</v>
      </c>
      <c r="C33" s="730" t="s">
        <v>729</v>
      </c>
      <c r="D33" s="730" t="s">
        <v>630</v>
      </c>
    </row>
    <row customHeight="1" ht="10.5">
      <c r="A34" s="730" t="s">
        <v>639</v>
      </c>
      <c r="B34" s="730" t="s">
        <v>730</v>
      </c>
      <c r="C34" s="730" t="s">
        <v>731</v>
      </c>
      <c r="D34" s="730" t="s">
        <v>630</v>
      </c>
    </row>
    <row customHeight="1" ht="10.5">
      <c r="A35" s="730" t="s">
        <v>639</v>
      </c>
      <c r="B35" s="730" t="s">
        <v>732</v>
      </c>
      <c r="C35" s="730" t="s">
        <v>733</v>
      </c>
      <c r="D35" s="730" t="s">
        <v>630</v>
      </c>
    </row>
    <row customHeight="1" ht="10.5">
      <c r="A36" s="730" t="s">
        <v>639</v>
      </c>
      <c r="B36" s="730" t="s">
        <v>734</v>
      </c>
      <c r="C36" s="730" t="s">
        <v>735</v>
      </c>
      <c r="D36" s="730" t="s">
        <v>630</v>
      </c>
    </row>
    <row customHeight="1" ht="10.5">
      <c r="A37" s="730" t="s">
        <v>639</v>
      </c>
      <c r="B37" s="730" t="s">
        <v>639</v>
      </c>
      <c r="C37" s="730" t="s">
        <v>736</v>
      </c>
      <c r="D37" s="730" t="s">
        <v>621</v>
      </c>
    </row>
    <row customHeight="1" ht="10.5">
      <c r="A38" s="730" t="s">
        <v>639</v>
      </c>
      <c r="B38" s="730" t="s">
        <v>737</v>
      </c>
      <c r="C38" s="730" t="s">
        <v>738</v>
      </c>
      <c r="D38" s="730" t="s">
        <v>625</v>
      </c>
    </row>
    <row customHeight="1" ht="10.5">
      <c r="A39" s="730" t="s">
        <v>639</v>
      </c>
      <c r="B39" s="730" t="s">
        <v>739</v>
      </c>
      <c r="C39" s="730" t="s">
        <v>740</v>
      </c>
      <c r="D39" s="730" t="s">
        <v>630</v>
      </c>
    </row>
    <row customHeight="1" ht="10.5">
      <c r="A40" s="730" t="s">
        <v>639</v>
      </c>
      <c r="B40" s="730" t="s">
        <v>741</v>
      </c>
      <c r="C40" s="730" t="s">
        <v>742</v>
      </c>
      <c r="D40" s="730" t="s">
        <v>630</v>
      </c>
    </row>
    <row customHeight="1" ht="10.5">
      <c r="A41" s="730" t="s">
        <v>639</v>
      </c>
      <c r="B41" s="730" t="s">
        <v>743</v>
      </c>
      <c r="C41" s="730" t="s">
        <v>744</v>
      </c>
      <c r="D41" s="730" t="s">
        <v>630</v>
      </c>
    </row>
    <row customHeight="1" ht="10.5">
      <c r="A42" s="730" t="s">
        <v>639</v>
      </c>
      <c r="B42" s="730" t="s">
        <v>745</v>
      </c>
      <c r="C42" s="730" t="s">
        <v>746</v>
      </c>
      <c r="D42" s="730" t="s">
        <v>625</v>
      </c>
    </row>
    <row customHeight="1" ht="10.5">
      <c r="A43" s="730" t="s">
        <v>643</v>
      </c>
      <c r="B43" s="730" t="s">
        <v>747</v>
      </c>
      <c r="C43" s="730" t="s">
        <v>748</v>
      </c>
      <c r="D43" s="730" t="s">
        <v>630</v>
      </c>
    </row>
    <row customHeight="1" ht="10.5">
      <c r="A44" s="730" t="s">
        <v>643</v>
      </c>
      <c r="B44" s="730" t="s">
        <v>749</v>
      </c>
      <c r="C44" s="730" t="s">
        <v>750</v>
      </c>
      <c r="D44" s="730" t="s">
        <v>630</v>
      </c>
    </row>
    <row customHeight="1" ht="10.5">
      <c r="A45" s="730" t="s">
        <v>643</v>
      </c>
      <c r="B45" s="730" t="s">
        <v>751</v>
      </c>
      <c r="C45" s="730" t="s">
        <v>752</v>
      </c>
      <c r="D45" s="730" t="s">
        <v>630</v>
      </c>
    </row>
    <row customHeight="1" ht="10.5">
      <c r="A46" s="730" t="s">
        <v>643</v>
      </c>
      <c r="B46" s="730" t="s">
        <v>643</v>
      </c>
      <c r="C46" s="730" t="s">
        <v>753</v>
      </c>
      <c r="D46" s="730" t="s">
        <v>621</v>
      </c>
    </row>
    <row customHeight="1" ht="10.5">
      <c r="A47" s="730" t="s">
        <v>643</v>
      </c>
      <c r="B47" s="730" t="s">
        <v>754</v>
      </c>
      <c r="C47" s="730" t="s">
        <v>755</v>
      </c>
      <c r="D47" s="730" t="s">
        <v>625</v>
      </c>
    </row>
    <row customHeight="1" ht="10.5">
      <c r="A48" s="730" t="s">
        <v>643</v>
      </c>
      <c r="B48" s="730" t="s">
        <v>756</v>
      </c>
      <c r="C48" s="730" t="s">
        <v>757</v>
      </c>
      <c r="D48" s="730" t="s">
        <v>630</v>
      </c>
    </row>
    <row customHeight="1" ht="10.5">
      <c r="A49" s="730" t="s">
        <v>643</v>
      </c>
      <c r="B49" s="730" t="s">
        <v>758</v>
      </c>
      <c r="C49" s="730" t="s">
        <v>759</v>
      </c>
      <c r="D49" s="730" t="s">
        <v>630</v>
      </c>
    </row>
    <row customHeight="1" ht="10.5">
      <c r="A50" s="730" t="s">
        <v>646</v>
      </c>
      <c r="B50" s="730" t="s">
        <v>760</v>
      </c>
      <c r="C50" s="730" t="s">
        <v>761</v>
      </c>
      <c r="D50" s="730" t="s">
        <v>630</v>
      </c>
    </row>
    <row customHeight="1" ht="10.5">
      <c r="A51" s="730" t="s">
        <v>646</v>
      </c>
      <c r="B51" s="730" t="s">
        <v>762</v>
      </c>
      <c r="C51" s="730" t="s">
        <v>763</v>
      </c>
      <c r="D51" s="730" t="s">
        <v>630</v>
      </c>
    </row>
    <row customHeight="1" ht="10.5">
      <c r="A52" s="730" t="s">
        <v>646</v>
      </c>
      <c r="B52" s="730" t="s">
        <v>764</v>
      </c>
      <c r="C52" s="730" t="s">
        <v>765</v>
      </c>
      <c r="D52" s="730" t="s">
        <v>630</v>
      </c>
    </row>
    <row customHeight="1" ht="10.5">
      <c r="A53" s="730" t="s">
        <v>646</v>
      </c>
      <c r="B53" s="730" t="s">
        <v>766</v>
      </c>
      <c r="C53" s="730" t="s">
        <v>767</v>
      </c>
      <c r="D53" s="730" t="s">
        <v>625</v>
      </c>
    </row>
    <row customHeight="1" ht="10.5">
      <c r="A54" s="730" t="s">
        <v>646</v>
      </c>
      <c r="B54" s="730" t="s">
        <v>646</v>
      </c>
      <c r="C54" s="730" t="s">
        <v>768</v>
      </c>
      <c r="D54" s="730" t="s">
        <v>621</v>
      </c>
    </row>
    <row customHeight="1" ht="10.5">
      <c r="A55" s="730" t="s">
        <v>646</v>
      </c>
      <c r="B55" s="730" t="s">
        <v>769</v>
      </c>
      <c r="C55" s="730" t="s">
        <v>770</v>
      </c>
      <c r="D55" s="730" t="s">
        <v>625</v>
      </c>
    </row>
    <row customHeight="1" ht="10.5">
      <c r="A56" s="730" t="s">
        <v>646</v>
      </c>
      <c r="B56" s="730" t="s">
        <v>771</v>
      </c>
      <c r="C56" s="730" t="s">
        <v>772</v>
      </c>
      <c r="D56" s="730" t="s">
        <v>630</v>
      </c>
    </row>
    <row customHeight="1" ht="10.5">
      <c r="A57" s="730" t="s">
        <v>646</v>
      </c>
      <c r="B57" s="730" t="s">
        <v>773</v>
      </c>
      <c r="C57" s="730" t="s">
        <v>774</v>
      </c>
      <c r="D57" s="730" t="s">
        <v>630</v>
      </c>
    </row>
    <row customHeight="1" ht="10.5">
      <c r="A58" s="730" t="s">
        <v>651</v>
      </c>
      <c r="B58" s="730" t="s">
        <v>775</v>
      </c>
      <c r="C58" s="730" t="s">
        <v>776</v>
      </c>
      <c r="D58" s="730" t="s">
        <v>630</v>
      </c>
    </row>
    <row customHeight="1" ht="10.5">
      <c r="A59" s="730" t="s">
        <v>651</v>
      </c>
      <c r="B59" s="730" t="s">
        <v>651</v>
      </c>
      <c r="C59" s="730" t="s">
        <v>777</v>
      </c>
      <c r="D59" s="730" t="s">
        <v>621</v>
      </c>
    </row>
    <row customHeight="1" ht="10.5">
      <c r="A60" s="730" t="s">
        <v>651</v>
      </c>
      <c r="B60" s="730" t="s">
        <v>778</v>
      </c>
      <c r="C60" s="730" t="s">
        <v>779</v>
      </c>
      <c r="D60" s="730" t="s">
        <v>625</v>
      </c>
    </row>
    <row customHeight="1" ht="10.5">
      <c r="A61" s="730" t="s">
        <v>651</v>
      </c>
      <c r="B61" s="730" t="s">
        <v>780</v>
      </c>
      <c r="C61" s="730" t="s">
        <v>781</v>
      </c>
      <c r="D61" s="730" t="s">
        <v>630</v>
      </c>
    </row>
    <row customHeight="1" ht="10.5">
      <c r="A62" s="730" t="s">
        <v>651</v>
      </c>
      <c r="B62" s="730" t="s">
        <v>782</v>
      </c>
      <c r="C62" s="730" t="s">
        <v>783</v>
      </c>
      <c r="D62" s="730" t="s">
        <v>625</v>
      </c>
    </row>
    <row customHeight="1" ht="10.5">
      <c r="A63" s="730" t="s">
        <v>651</v>
      </c>
      <c r="B63" s="730" t="s">
        <v>784</v>
      </c>
      <c r="C63" s="730" t="s">
        <v>785</v>
      </c>
      <c r="D63" s="730" t="s">
        <v>630</v>
      </c>
    </row>
    <row customHeight="1" ht="10.5">
      <c r="A64" s="730" t="s">
        <v>651</v>
      </c>
      <c r="B64" s="730" t="s">
        <v>786</v>
      </c>
      <c r="C64" s="730" t="s">
        <v>787</v>
      </c>
      <c r="D64" s="730" t="s">
        <v>630</v>
      </c>
    </row>
    <row customHeight="1" ht="10.5">
      <c r="A65" s="730" t="s">
        <v>651</v>
      </c>
      <c r="B65" s="730" t="s">
        <v>788</v>
      </c>
      <c r="C65" s="730" t="s">
        <v>789</v>
      </c>
      <c r="D65" s="730" t="s">
        <v>630</v>
      </c>
    </row>
    <row customHeight="1" ht="10.5">
      <c r="A66" s="730" t="s">
        <v>651</v>
      </c>
      <c r="B66" s="730" t="s">
        <v>790</v>
      </c>
      <c r="C66" s="730" t="s">
        <v>791</v>
      </c>
      <c r="D66" s="730" t="s">
        <v>630</v>
      </c>
    </row>
    <row customHeight="1" ht="10.5">
      <c r="A67" s="730" t="s">
        <v>655</v>
      </c>
      <c r="B67" s="730" t="s">
        <v>792</v>
      </c>
      <c r="C67" s="730" t="s">
        <v>793</v>
      </c>
      <c r="D67" s="730" t="s">
        <v>630</v>
      </c>
    </row>
    <row customHeight="1" ht="10.5">
      <c r="A68" s="730" t="s">
        <v>655</v>
      </c>
      <c r="B68" s="730" t="s">
        <v>794</v>
      </c>
      <c r="C68" s="730" t="s">
        <v>795</v>
      </c>
      <c r="D68" s="730" t="s">
        <v>630</v>
      </c>
    </row>
    <row customHeight="1" ht="10.5">
      <c r="A69" s="730" t="s">
        <v>655</v>
      </c>
      <c r="B69" s="730" t="s">
        <v>796</v>
      </c>
      <c r="C69" s="730" t="s">
        <v>797</v>
      </c>
      <c r="D69" s="730" t="s">
        <v>630</v>
      </c>
    </row>
    <row customHeight="1" ht="10.5">
      <c r="A70" s="730" t="s">
        <v>655</v>
      </c>
      <c r="B70" s="730" t="s">
        <v>798</v>
      </c>
      <c r="C70" s="730" t="s">
        <v>799</v>
      </c>
      <c r="D70" s="730" t="s">
        <v>630</v>
      </c>
    </row>
    <row customHeight="1" ht="10.5">
      <c r="A71" s="730" t="s">
        <v>655</v>
      </c>
      <c r="B71" s="730" t="s">
        <v>655</v>
      </c>
      <c r="C71" s="730" t="s">
        <v>800</v>
      </c>
      <c r="D71" s="730" t="s">
        <v>621</v>
      </c>
    </row>
    <row customHeight="1" ht="10.5">
      <c r="A72" s="730" t="s">
        <v>655</v>
      </c>
      <c r="B72" s="730" t="s">
        <v>801</v>
      </c>
      <c r="C72" s="730" t="s">
        <v>802</v>
      </c>
      <c r="D72" s="730" t="s">
        <v>625</v>
      </c>
    </row>
    <row customHeight="1" ht="10.5">
      <c r="A73" s="730" t="s">
        <v>655</v>
      </c>
      <c r="B73" s="730" t="s">
        <v>803</v>
      </c>
      <c r="C73" s="730" t="s">
        <v>804</v>
      </c>
      <c r="D73" s="730" t="s">
        <v>630</v>
      </c>
    </row>
    <row customHeight="1" ht="10.5">
      <c r="A74" s="730" t="s">
        <v>655</v>
      </c>
      <c r="B74" s="730" t="s">
        <v>805</v>
      </c>
      <c r="C74" s="730" t="s">
        <v>806</v>
      </c>
      <c r="D74" s="730" t="s">
        <v>630</v>
      </c>
    </row>
    <row customHeight="1" ht="10.5">
      <c r="A75" s="730" t="s">
        <v>655</v>
      </c>
      <c r="B75" s="730" t="s">
        <v>807</v>
      </c>
      <c r="C75" s="730" t="s">
        <v>808</v>
      </c>
      <c r="D75" s="730" t="s">
        <v>630</v>
      </c>
    </row>
    <row customHeight="1" ht="10.5">
      <c r="A76" s="730" t="s">
        <v>655</v>
      </c>
      <c r="B76" s="730" t="s">
        <v>809</v>
      </c>
      <c r="C76" s="730" t="s">
        <v>810</v>
      </c>
      <c r="D76" s="730" t="s">
        <v>630</v>
      </c>
    </row>
    <row customHeight="1" ht="10.5">
      <c r="A77" s="730" t="s">
        <v>659</v>
      </c>
      <c r="B77" s="730" t="s">
        <v>811</v>
      </c>
      <c r="C77" s="730" t="s">
        <v>812</v>
      </c>
      <c r="D77" s="730" t="s">
        <v>630</v>
      </c>
    </row>
    <row customHeight="1" ht="10.5">
      <c r="A78" s="730" t="s">
        <v>659</v>
      </c>
      <c r="B78" s="730" t="s">
        <v>659</v>
      </c>
      <c r="C78" s="730" t="s">
        <v>813</v>
      </c>
      <c r="D78" s="730" t="s">
        <v>621</v>
      </c>
    </row>
    <row customHeight="1" ht="10.5">
      <c r="A79" s="730" t="s">
        <v>659</v>
      </c>
      <c r="B79" s="730" t="s">
        <v>814</v>
      </c>
      <c r="C79" s="730" t="s">
        <v>815</v>
      </c>
      <c r="D79" s="730" t="s">
        <v>630</v>
      </c>
    </row>
    <row customHeight="1" ht="10.5">
      <c r="A80" s="730" t="s">
        <v>659</v>
      </c>
      <c r="B80" s="730" t="s">
        <v>816</v>
      </c>
      <c r="C80" s="730" t="s">
        <v>817</v>
      </c>
      <c r="D80" s="730" t="s">
        <v>630</v>
      </c>
    </row>
    <row customHeight="1" ht="10.5">
      <c r="A81" s="730" t="s">
        <v>659</v>
      </c>
      <c r="B81" s="730" t="s">
        <v>818</v>
      </c>
      <c r="C81" s="730" t="s">
        <v>819</v>
      </c>
      <c r="D81" s="730" t="s">
        <v>630</v>
      </c>
    </row>
    <row customHeight="1" ht="10.5">
      <c r="A82" s="730" t="s">
        <v>659</v>
      </c>
      <c r="B82" s="730" t="s">
        <v>820</v>
      </c>
      <c r="C82" s="730" t="s">
        <v>821</v>
      </c>
      <c r="D82" s="730" t="s">
        <v>630</v>
      </c>
    </row>
    <row customHeight="1" ht="10.5">
      <c r="A83" s="730" t="s">
        <v>663</v>
      </c>
      <c r="B83" s="730" t="s">
        <v>822</v>
      </c>
      <c r="C83" s="730" t="s">
        <v>823</v>
      </c>
      <c r="D83" s="730" t="s">
        <v>630</v>
      </c>
    </row>
    <row customHeight="1" ht="10.5">
      <c r="A84" s="730" t="s">
        <v>663</v>
      </c>
      <c r="B84" s="730" t="s">
        <v>824</v>
      </c>
      <c r="C84" s="730" t="s">
        <v>825</v>
      </c>
      <c r="D84" s="730" t="s">
        <v>630</v>
      </c>
    </row>
    <row customHeight="1" ht="10.5">
      <c r="A85" s="730" t="s">
        <v>663</v>
      </c>
      <c r="B85" s="730" t="s">
        <v>663</v>
      </c>
      <c r="C85" s="730" t="s">
        <v>826</v>
      </c>
      <c r="D85" s="730" t="s">
        <v>621</v>
      </c>
    </row>
    <row customHeight="1" ht="10.5">
      <c r="A86" s="730" t="s">
        <v>663</v>
      </c>
      <c r="B86" s="730" t="s">
        <v>827</v>
      </c>
      <c r="C86" s="730" t="s">
        <v>828</v>
      </c>
      <c r="D86" s="730" t="s">
        <v>625</v>
      </c>
    </row>
    <row customHeight="1" ht="10.5">
      <c r="A87" s="730" t="s">
        <v>663</v>
      </c>
      <c r="B87" s="730" t="s">
        <v>829</v>
      </c>
      <c r="C87" s="730" t="s">
        <v>830</v>
      </c>
      <c r="D87" s="730" t="s">
        <v>630</v>
      </c>
    </row>
    <row customHeight="1" ht="10.5">
      <c r="A88" s="730" t="s">
        <v>663</v>
      </c>
      <c r="B88" s="730" t="s">
        <v>831</v>
      </c>
      <c r="C88" s="730" t="s">
        <v>832</v>
      </c>
      <c r="D88" s="730" t="s">
        <v>630</v>
      </c>
    </row>
    <row customHeight="1" ht="10.5">
      <c r="A89" s="730" t="s">
        <v>663</v>
      </c>
      <c r="B89" s="730" t="s">
        <v>833</v>
      </c>
      <c r="C89" s="730" t="s">
        <v>834</v>
      </c>
      <c r="D89" s="730" t="s">
        <v>630</v>
      </c>
    </row>
    <row customHeight="1" ht="10.5">
      <c r="A90" s="730" t="s">
        <v>667</v>
      </c>
      <c r="B90" s="730" t="s">
        <v>835</v>
      </c>
      <c r="C90" s="730" t="s">
        <v>836</v>
      </c>
      <c r="D90" s="730" t="s">
        <v>630</v>
      </c>
    </row>
    <row customHeight="1" ht="10.5">
      <c r="A91" s="730" t="s">
        <v>667</v>
      </c>
      <c r="B91" s="730" t="s">
        <v>667</v>
      </c>
      <c r="C91" s="730" t="s">
        <v>837</v>
      </c>
      <c r="D91" s="730" t="s">
        <v>621</v>
      </c>
    </row>
    <row customHeight="1" ht="10.5">
      <c r="A92" s="730" t="s">
        <v>667</v>
      </c>
      <c r="B92" s="730" t="s">
        <v>838</v>
      </c>
      <c r="C92" s="730" t="s">
        <v>839</v>
      </c>
      <c r="D92" s="730" t="s">
        <v>625</v>
      </c>
    </row>
    <row customHeight="1" ht="10.5">
      <c r="A93" s="730" t="s">
        <v>667</v>
      </c>
      <c r="B93" s="730" t="s">
        <v>840</v>
      </c>
      <c r="C93" s="730" t="s">
        <v>841</v>
      </c>
      <c r="D93" s="730" t="s">
        <v>630</v>
      </c>
    </row>
    <row customHeight="1" ht="10.5">
      <c r="A94" s="730" t="s">
        <v>667</v>
      </c>
      <c r="B94" s="730" t="s">
        <v>842</v>
      </c>
      <c r="C94" s="730" t="s">
        <v>843</v>
      </c>
      <c r="D94" s="730" t="s">
        <v>630</v>
      </c>
    </row>
    <row customHeight="1" ht="10.5">
      <c r="A95" s="730" t="s">
        <v>667</v>
      </c>
      <c r="B95" s="730" t="s">
        <v>844</v>
      </c>
      <c r="C95" s="730" t="s">
        <v>845</v>
      </c>
      <c r="D95" s="730" t="s">
        <v>630</v>
      </c>
    </row>
    <row customHeight="1" ht="10.5">
      <c r="A96" s="730" t="s">
        <v>667</v>
      </c>
      <c r="B96" s="730" t="s">
        <v>846</v>
      </c>
      <c r="C96" s="730" t="s">
        <v>847</v>
      </c>
      <c r="D96" s="730" t="s">
        <v>630</v>
      </c>
    </row>
    <row customHeight="1" ht="10.5">
      <c r="A97" s="730" t="s">
        <v>671</v>
      </c>
      <c r="B97" s="730" t="s">
        <v>848</v>
      </c>
      <c r="C97" s="730" t="s">
        <v>849</v>
      </c>
      <c r="D97" s="730" t="s">
        <v>630</v>
      </c>
    </row>
    <row customHeight="1" ht="10.5">
      <c r="A98" s="730" t="s">
        <v>671</v>
      </c>
      <c r="B98" s="730" t="s">
        <v>850</v>
      </c>
      <c r="C98" s="730" t="s">
        <v>851</v>
      </c>
      <c r="D98" s="730" t="s">
        <v>630</v>
      </c>
    </row>
    <row customHeight="1" ht="10.5">
      <c r="A99" s="730" t="s">
        <v>671</v>
      </c>
      <c r="B99" s="730" t="s">
        <v>852</v>
      </c>
      <c r="C99" s="730" t="s">
        <v>853</v>
      </c>
      <c r="D99" s="730" t="s">
        <v>630</v>
      </c>
    </row>
    <row customHeight="1" ht="10.5">
      <c r="A100" s="730" t="s">
        <v>671</v>
      </c>
      <c r="B100" s="730" t="s">
        <v>854</v>
      </c>
      <c r="C100" s="730" t="s">
        <v>855</v>
      </c>
      <c r="D100" s="730" t="s">
        <v>630</v>
      </c>
    </row>
    <row customHeight="1" ht="10.5">
      <c r="A101" s="730" t="s">
        <v>671</v>
      </c>
      <c r="B101" s="730" t="s">
        <v>671</v>
      </c>
      <c r="C101" s="730" t="s">
        <v>856</v>
      </c>
      <c r="D101" s="730" t="s">
        <v>621</v>
      </c>
    </row>
    <row customHeight="1" ht="10.5">
      <c r="A102" s="730" t="s">
        <v>671</v>
      </c>
      <c r="B102" s="730" t="s">
        <v>857</v>
      </c>
      <c r="C102" s="730" t="s">
        <v>858</v>
      </c>
      <c r="D102" s="730" t="s">
        <v>625</v>
      </c>
    </row>
    <row customHeight="1" ht="10.5">
      <c r="A103" s="730" t="s">
        <v>675</v>
      </c>
      <c r="B103" s="730" t="s">
        <v>859</v>
      </c>
      <c r="C103" s="730" t="s">
        <v>860</v>
      </c>
      <c r="D103" s="730" t="s">
        <v>630</v>
      </c>
    </row>
    <row customHeight="1" ht="10.5">
      <c r="A104" s="730" t="s">
        <v>675</v>
      </c>
      <c r="B104" s="730" t="s">
        <v>861</v>
      </c>
      <c r="C104" s="730" t="s">
        <v>862</v>
      </c>
      <c r="D104" s="730" t="s">
        <v>625</v>
      </c>
    </row>
    <row customHeight="1" ht="10.5">
      <c r="A105" s="730" t="s">
        <v>675</v>
      </c>
      <c r="B105" s="730" t="s">
        <v>863</v>
      </c>
      <c r="C105" s="730" t="s">
        <v>864</v>
      </c>
      <c r="D105" s="730" t="s">
        <v>630</v>
      </c>
    </row>
    <row customHeight="1" ht="10.5">
      <c r="A106" s="730" t="s">
        <v>675</v>
      </c>
      <c r="B106" s="730" t="s">
        <v>675</v>
      </c>
      <c r="C106" s="730" t="s">
        <v>865</v>
      </c>
      <c r="D106" s="730" t="s">
        <v>621</v>
      </c>
    </row>
    <row customHeight="1" ht="10.5">
      <c r="A107" s="730" t="s">
        <v>675</v>
      </c>
      <c r="B107" s="730" t="s">
        <v>866</v>
      </c>
      <c r="C107" s="730" t="s">
        <v>867</v>
      </c>
      <c r="D107" s="730" t="s">
        <v>650</v>
      </c>
    </row>
    <row customHeight="1" ht="10.5">
      <c r="A108" s="730" t="s">
        <v>675</v>
      </c>
      <c r="B108" s="730" t="s">
        <v>868</v>
      </c>
      <c r="C108" s="730" t="s">
        <v>869</v>
      </c>
      <c r="D108" s="730" t="s">
        <v>625</v>
      </c>
    </row>
    <row customHeight="1" ht="10.5">
      <c r="A109" s="730" t="s">
        <v>675</v>
      </c>
      <c r="B109" s="730" t="s">
        <v>870</v>
      </c>
      <c r="C109" s="730" t="s">
        <v>871</v>
      </c>
      <c r="D109" s="730" t="s">
        <v>630</v>
      </c>
    </row>
    <row customHeight="1" ht="10.5">
      <c r="A110" s="730" t="s">
        <v>679</v>
      </c>
      <c r="B110" s="730" t="s">
        <v>872</v>
      </c>
      <c r="C110" s="730" t="s">
        <v>873</v>
      </c>
      <c r="D110" s="730" t="s">
        <v>630</v>
      </c>
    </row>
    <row customHeight="1" ht="10.5">
      <c r="A111" s="730" t="s">
        <v>679</v>
      </c>
      <c r="B111" s="730" t="s">
        <v>874</v>
      </c>
      <c r="C111" s="730" t="s">
        <v>875</v>
      </c>
      <c r="D111" s="730" t="s">
        <v>630</v>
      </c>
    </row>
    <row customHeight="1" ht="10.5">
      <c r="A112" s="730" t="s">
        <v>679</v>
      </c>
      <c r="B112" s="730" t="s">
        <v>876</v>
      </c>
      <c r="C112" s="730" t="s">
        <v>877</v>
      </c>
      <c r="D112" s="730" t="s">
        <v>630</v>
      </c>
    </row>
    <row customHeight="1" ht="10.5">
      <c r="A113" s="730" t="s">
        <v>679</v>
      </c>
      <c r="B113" s="730" t="s">
        <v>679</v>
      </c>
      <c r="C113" s="730" t="s">
        <v>878</v>
      </c>
      <c r="D113" s="730" t="s">
        <v>621</v>
      </c>
    </row>
    <row customHeight="1" ht="10.5">
      <c r="A114" s="730" t="s">
        <v>679</v>
      </c>
      <c r="B114" s="730" t="s">
        <v>879</v>
      </c>
      <c r="C114" s="730" t="s">
        <v>880</v>
      </c>
      <c r="D114" s="730" t="s">
        <v>625</v>
      </c>
    </row>
    <row customHeight="1" ht="10.5">
      <c r="A115" s="730" t="s">
        <v>679</v>
      </c>
      <c r="B115" s="730" t="s">
        <v>881</v>
      </c>
      <c r="C115" s="730" t="s">
        <v>882</v>
      </c>
      <c r="D115" s="730" t="s">
        <v>630</v>
      </c>
    </row>
    <row customHeight="1" ht="10.5">
      <c r="A116" s="730" t="s">
        <v>683</v>
      </c>
      <c r="B116" s="730" t="s">
        <v>883</v>
      </c>
      <c r="C116" s="730" t="s">
        <v>884</v>
      </c>
      <c r="D116" s="730" t="s">
        <v>630</v>
      </c>
    </row>
    <row customHeight="1" ht="10.5">
      <c r="A117" s="730" t="s">
        <v>683</v>
      </c>
      <c r="B117" s="730" t="s">
        <v>885</v>
      </c>
      <c r="C117" s="730" t="s">
        <v>886</v>
      </c>
      <c r="D117" s="730" t="s">
        <v>630</v>
      </c>
    </row>
    <row customHeight="1" ht="10.5">
      <c r="A118" s="730" t="s">
        <v>683</v>
      </c>
      <c r="B118" s="730" t="s">
        <v>887</v>
      </c>
      <c r="C118" s="730" t="s">
        <v>888</v>
      </c>
      <c r="D118" s="730" t="s">
        <v>630</v>
      </c>
    </row>
    <row customHeight="1" ht="10.5">
      <c r="A119" s="730" t="s">
        <v>683</v>
      </c>
      <c r="B119" s="730" t="s">
        <v>889</v>
      </c>
      <c r="C119" s="730" t="s">
        <v>890</v>
      </c>
      <c r="D119" s="730" t="s">
        <v>630</v>
      </c>
    </row>
    <row customHeight="1" ht="10.5">
      <c r="A120" s="730" t="s">
        <v>683</v>
      </c>
      <c r="B120" s="730" t="s">
        <v>891</v>
      </c>
      <c r="C120" s="730" t="s">
        <v>892</v>
      </c>
      <c r="D120" s="730" t="s">
        <v>630</v>
      </c>
    </row>
    <row customHeight="1" ht="10.5">
      <c r="A121" s="730" t="s">
        <v>683</v>
      </c>
      <c r="B121" s="730" t="s">
        <v>683</v>
      </c>
      <c r="C121" s="730" t="s">
        <v>893</v>
      </c>
      <c r="D121" s="730" t="s">
        <v>621</v>
      </c>
    </row>
    <row customHeight="1" ht="10.5">
      <c r="A122" s="730" t="s">
        <v>683</v>
      </c>
      <c r="B122" s="730" t="s">
        <v>894</v>
      </c>
      <c r="C122" s="730" t="s">
        <v>895</v>
      </c>
      <c r="D122" s="730" t="s">
        <v>625</v>
      </c>
    </row>
    <row customHeight="1" ht="10.5">
      <c r="A123" s="730" t="s">
        <v>683</v>
      </c>
      <c r="B123" s="730" t="s">
        <v>896</v>
      </c>
      <c r="C123" s="730" t="s">
        <v>897</v>
      </c>
      <c r="D123" s="730" t="s">
        <v>630</v>
      </c>
    </row>
    <row customHeight="1" ht="10.5">
      <c r="A124" s="730" t="s">
        <v>687</v>
      </c>
      <c r="B124" s="730" t="s">
        <v>898</v>
      </c>
      <c r="C124" s="730" t="s">
        <v>899</v>
      </c>
      <c r="D124" s="730" t="s">
        <v>630</v>
      </c>
    </row>
    <row customHeight="1" ht="10.5">
      <c r="A125" s="730" t="s">
        <v>687</v>
      </c>
      <c r="B125" s="730" t="s">
        <v>900</v>
      </c>
      <c r="C125" s="730" t="s">
        <v>901</v>
      </c>
      <c r="D125" s="730" t="s">
        <v>630</v>
      </c>
    </row>
    <row customHeight="1" ht="10.5">
      <c r="A126" s="730" t="s">
        <v>687</v>
      </c>
      <c r="B126" s="730" t="s">
        <v>902</v>
      </c>
      <c r="C126" s="730" t="s">
        <v>903</v>
      </c>
      <c r="D126" s="730" t="s">
        <v>630</v>
      </c>
    </row>
    <row customHeight="1" ht="10.5">
      <c r="A127" s="730" t="s">
        <v>687</v>
      </c>
      <c r="B127" s="730" t="s">
        <v>904</v>
      </c>
      <c r="C127" s="730" t="s">
        <v>905</v>
      </c>
      <c r="D127" s="730" t="s">
        <v>630</v>
      </c>
    </row>
    <row customHeight="1" ht="10.5">
      <c r="A128" s="730" t="s">
        <v>687</v>
      </c>
      <c r="B128" s="730" t="s">
        <v>687</v>
      </c>
      <c r="C128" s="730" t="s">
        <v>906</v>
      </c>
      <c r="D128" s="730" t="s">
        <v>621</v>
      </c>
    </row>
    <row customHeight="1" ht="10.5">
      <c r="A129" s="730" t="s">
        <v>687</v>
      </c>
      <c r="B129" s="730" t="s">
        <v>907</v>
      </c>
      <c r="C129" s="730" t="s">
        <v>908</v>
      </c>
      <c r="D129" s="730" t="s">
        <v>625</v>
      </c>
    </row>
    <row customHeight="1" ht="10.5">
      <c r="A130" s="730" t="s">
        <v>687</v>
      </c>
      <c r="B130" s="730" t="s">
        <v>909</v>
      </c>
      <c r="C130" s="730" t="s">
        <v>910</v>
      </c>
      <c r="D130" s="730" t="s">
        <v>630</v>
      </c>
    </row>
    <row customHeight="1" ht="10.5">
      <c r="A131" s="730" t="s">
        <v>687</v>
      </c>
      <c r="B131" s="730" t="s">
        <v>911</v>
      </c>
      <c r="C131" s="730" t="s">
        <v>912</v>
      </c>
      <c r="D131" s="730" t="s">
        <v>630</v>
      </c>
    </row>
    <row customHeight="1" ht="10.5">
      <c r="A132" s="730" t="s">
        <v>690</v>
      </c>
      <c r="B132" s="730" t="s">
        <v>913</v>
      </c>
      <c r="C132" s="730" t="s">
        <v>914</v>
      </c>
      <c r="D132" s="730" t="s">
        <v>630</v>
      </c>
    </row>
    <row customHeight="1" ht="10.5">
      <c r="A133" s="730" t="s">
        <v>690</v>
      </c>
      <c r="B133" s="730" t="s">
        <v>915</v>
      </c>
      <c r="C133" s="730" t="s">
        <v>916</v>
      </c>
      <c r="D133" s="730" t="s">
        <v>630</v>
      </c>
    </row>
    <row customHeight="1" ht="10.5">
      <c r="A134" s="730" t="s">
        <v>690</v>
      </c>
      <c r="B134" s="730" t="s">
        <v>917</v>
      </c>
      <c r="C134" s="730" t="s">
        <v>918</v>
      </c>
      <c r="D134" s="730" t="s">
        <v>630</v>
      </c>
    </row>
    <row customHeight="1" ht="10.5">
      <c r="A135" s="730" t="s">
        <v>690</v>
      </c>
      <c r="B135" s="730" t="s">
        <v>919</v>
      </c>
      <c r="C135" s="730" t="s">
        <v>920</v>
      </c>
      <c r="D135" s="730" t="s">
        <v>630</v>
      </c>
    </row>
    <row customHeight="1" ht="10.5">
      <c r="A136" s="730" t="s">
        <v>690</v>
      </c>
      <c r="B136" s="730" t="s">
        <v>690</v>
      </c>
      <c r="C136" s="730" t="s">
        <v>921</v>
      </c>
      <c r="D136" s="730" t="s">
        <v>621</v>
      </c>
    </row>
    <row customHeight="1" ht="10.5">
      <c r="A137" s="730" t="s">
        <v>690</v>
      </c>
      <c r="B137" s="730" t="s">
        <v>922</v>
      </c>
      <c r="C137" s="730" t="s">
        <v>923</v>
      </c>
      <c r="D137" s="730" t="s">
        <v>625</v>
      </c>
    </row>
    <row customHeight="1" ht="10.5">
      <c r="A138" s="730" t="s">
        <v>690</v>
      </c>
      <c r="B138" s="730" t="s">
        <v>924</v>
      </c>
      <c r="C138" s="730" t="s">
        <v>925</v>
      </c>
      <c r="D138" s="730" t="s">
        <v>630</v>
      </c>
    </row>
    <row customHeight="1" ht="10.5">
      <c r="A139" s="730" t="s">
        <v>694</v>
      </c>
      <c r="B139" s="730" t="s">
        <v>926</v>
      </c>
      <c r="C139" s="730" t="s">
        <v>927</v>
      </c>
      <c r="D139" s="730" t="s">
        <v>630</v>
      </c>
    </row>
    <row customHeight="1" ht="10.5">
      <c r="A140" s="730" t="s">
        <v>694</v>
      </c>
      <c r="B140" s="730" t="s">
        <v>928</v>
      </c>
      <c r="C140" s="730" t="s">
        <v>929</v>
      </c>
      <c r="D140" s="730" t="s">
        <v>630</v>
      </c>
    </row>
    <row customHeight="1" ht="10.5">
      <c r="A141" s="730" t="s">
        <v>694</v>
      </c>
      <c r="B141" s="730" t="s">
        <v>930</v>
      </c>
      <c r="C141" s="730" t="s">
        <v>931</v>
      </c>
      <c r="D141" s="730" t="s">
        <v>625</v>
      </c>
    </row>
    <row customHeight="1" ht="10.5">
      <c r="A142" s="730" t="s">
        <v>694</v>
      </c>
      <c r="B142" s="730" t="s">
        <v>932</v>
      </c>
      <c r="C142" s="730" t="s">
        <v>933</v>
      </c>
      <c r="D142" s="730" t="s">
        <v>630</v>
      </c>
    </row>
    <row customHeight="1" ht="10.5">
      <c r="A143" s="730" t="s">
        <v>694</v>
      </c>
      <c r="B143" s="730" t="s">
        <v>934</v>
      </c>
      <c r="C143" s="730" t="s">
        <v>935</v>
      </c>
      <c r="D143" s="730" t="s">
        <v>630</v>
      </c>
    </row>
    <row customHeight="1" ht="10.5">
      <c r="A144" s="730" t="s">
        <v>694</v>
      </c>
      <c r="B144" s="730" t="s">
        <v>694</v>
      </c>
      <c r="C144" s="730" t="s">
        <v>936</v>
      </c>
      <c r="D144" s="730" t="s">
        <v>621</v>
      </c>
    </row>
    <row customHeight="1" ht="10.5">
      <c r="A145" s="730" t="s">
        <v>694</v>
      </c>
      <c r="B145" s="730" t="s">
        <v>937</v>
      </c>
      <c r="C145" s="730" t="s">
        <v>938</v>
      </c>
      <c r="D145" s="730" t="s">
        <v>630</v>
      </c>
    </row>
    <row customHeight="1" ht="10.5">
      <c r="A146" s="730" t="s">
        <v>698</v>
      </c>
      <c r="B146" s="730" t="s">
        <v>939</v>
      </c>
      <c r="C146" s="730" t="s">
        <v>940</v>
      </c>
      <c r="D146" s="730" t="s">
        <v>630</v>
      </c>
    </row>
    <row customHeight="1" ht="10.5">
      <c r="A147" s="730" t="s">
        <v>698</v>
      </c>
      <c r="B147" s="730" t="s">
        <v>760</v>
      </c>
      <c r="C147" s="730" t="s">
        <v>941</v>
      </c>
      <c r="D147" s="730" t="s">
        <v>630</v>
      </c>
    </row>
    <row customHeight="1" ht="10.5">
      <c r="A148" s="730" t="s">
        <v>698</v>
      </c>
      <c r="B148" s="730" t="s">
        <v>942</v>
      </c>
      <c r="C148" s="730" t="s">
        <v>943</v>
      </c>
      <c r="D148" s="730" t="s">
        <v>630</v>
      </c>
    </row>
    <row customHeight="1" ht="10.5">
      <c r="A149" s="730" t="s">
        <v>698</v>
      </c>
      <c r="B149" s="730" t="s">
        <v>944</v>
      </c>
      <c r="C149" s="730" t="s">
        <v>945</v>
      </c>
      <c r="D149" s="730" t="s">
        <v>630</v>
      </c>
    </row>
    <row customHeight="1" ht="10.5">
      <c r="A150" s="730" t="s">
        <v>698</v>
      </c>
      <c r="B150" s="730" t="s">
        <v>946</v>
      </c>
      <c r="C150" s="730" t="s">
        <v>947</v>
      </c>
      <c r="D150" s="730" t="s">
        <v>630</v>
      </c>
    </row>
    <row customHeight="1" ht="10.5">
      <c r="A151" s="730" t="s">
        <v>698</v>
      </c>
      <c r="B151" s="730" t="s">
        <v>948</v>
      </c>
      <c r="C151" s="730" t="s">
        <v>949</v>
      </c>
      <c r="D151" s="730" t="s">
        <v>630</v>
      </c>
    </row>
    <row customHeight="1" ht="10.5">
      <c r="A152" s="730" t="s">
        <v>698</v>
      </c>
      <c r="B152" s="730" t="s">
        <v>950</v>
      </c>
      <c r="C152" s="730" t="s">
        <v>951</v>
      </c>
      <c r="D152" s="730" t="s">
        <v>630</v>
      </c>
    </row>
    <row customHeight="1" ht="10.5">
      <c r="A153" s="730" t="s">
        <v>698</v>
      </c>
      <c r="B153" s="730" t="s">
        <v>698</v>
      </c>
      <c r="C153" s="730" t="s">
        <v>952</v>
      </c>
      <c r="D153" s="730" t="s">
        <v>621</v>
      </c>
    </row>
    <row customHeight="1" ht="10.5">
      <c r="A154" s="730" t="s">
        <v>698</v>
      </c>
      <c r="B154" s="730" t="s">
        <v>953</v>
      </c>
      <c r="C154" s="730" t="s">
        <v>954</v>
      </c>
      <c r="D154" s="730" t="s">
        <v>625</v>
      </c>
    </row>
    <row customHeight="1" ht="10.5">
      <c r="A155" s="730" t="s">
        <v>702</v>
      </c>
      <c r="B155" s="730" t="s">
        <v>955</v>
      </c>
      <c r="C155" s="730" t="s">
        <v>956</v>
      </c>
      <c r="D155" s="730" t="s">
        <v>630</v>
      </c>
    </row>
    <row customHeight="1" ht="10.5">
      <c r="A156" s="730" t="s">
        <v>702</v>
      </c>
      <c r="B156" s="730" t="s">
        <v>957</v>
      </c>
      <c r="C156" s="730" t="s">
        <v>958</v>
      </c>
      <c r="D156" s="730" t="s">
        <v>630</v>
      </c>
    </row>
    <row customHeight="1" ht="10.5">
      <c r="A157" s="730" t="s">
        <v>702</v>
      </c>
      <c r="B157" s="730" t="s">
        <v>959</v>
      </c>
      <c r="C157" s="730" t="s">
        <v>960</v>
      </c>
      <c r="D157" s="730" t="s">
        <v>630</v>
      </c>
    </row>
    <row customHeight="1" ht="10.5">
      <c r="A158" s="730" t="s">
        <v>702</v>
      </c>
      <c r="B158" s="730" t="s">
        <v>961</v>
      </c>
      <c r="C158" s="730" t="s">
        <v>962</v>
      </c>
      <c r="D158" s="730" t="s">
        <v>630</v>
      </c>
    </row>
    <row customHeight="1" ht="10.5">
      <c r="A159" s="730" t="s">
        <v>702</v>
      </c>
      <c r="B159" s="730" t="s">
        <v>963</v>
      </c>
      <c r="C159" s="730" t="s">
        <v>964</v>
      </c>
      <c r="D159" s="730" t="s">
        <v>630</v>
      </c>
    </row>
    <row customHeight="1" ht="10.5">
      <c r="A160" s="730" t="s">
        <v>702</v>
      </c>
      <c r="B160" s="730" t="s">
        <v>965</v>
      </c>
      <c r="C160" s="730" t="s">
        <v>966</v>
      </c>
      <c r="D160" s="730" t="s">
        <v>630</v>
      </c>
    </row>
    <row customHeight="1" ht="10.5">
      <c r="A161" s="730" t="s">
        <v>702</v>
      </c>
      <c r="B161" s="730" t="s">
        <v>967</v>
      </c>
      <c r="C161" s="730" t="s">
        <v>968</v>
      </c>
      <c r="D161" s="730" t="s">
        <v>630</v>
      </c>
    </row>
    <row customHeight="1" ht="10.5">
      <c r="A162" s="730" t="s">
        <v>702</v>
      </c>
      <c r="B162" s="730" t="s">
        <v>969</v>
      </c>
      <c r="C162" s="730" t="s">
        <v>970</v>
      </c>
      <c r="D162" s="730" t="s">
        <v>630</v>
      </c>
    </row>
    <row customHeight="1" ht="10.5">
      <c r="A163" s="730" t="s">
        <v>702</v>
      </c>
      <c r="B163" s="730" t="s">
        <v>971</v>
      </c>
      <c r="C163" s="730" t="s">
        <v>972</v>
      </c>
      <c r="D163" s="730" t="s">
        <v>630</v>
      </c>
    </row>
    <row customHeight="1" ht="10.5">
      <c r="A164" s="730" t="s">
        <v>702</v>
      </c>
      <c r="B164" s="730" t="s">
        <v>702</v>
      </c>
      <c r="C164" s="730" t="s">
        <v>973</v>
      </c>
      <c r="D164" s="730" t="s">
        <v>621</v>
      </c>
    </row>
    <row customHeight="1" ht="10.5">
      <c r="A165" s="730" t="s">
        <v>702</v>
      </c>
      <c r="B165" s="730" t="s">
        <v>974</v>
      </c>
      <c r="C165" s="730" t="s">
        <v>975</v>
      </c>
      <c r="D165" s="730" t="s">
        <v>625</v>
      </c>
    </row>
    <row customHeight="1" ht="10.5">
      <c r="A166" s="730" t="s">
        <v>706</v>
      </c>
      <c r="B166" s="730" t="s">
        <v>706</v>
      </c>
      <c r="C166" s="730" t="s">
        <v>976</v>
      </c>
      <c r="D166" s="730" t="s">
        <v>977</v>
      </c>
    </row>
    <row customHeight="1" ht="10.5">
      <c r="A167" s="730" t="s">
        <v>710</v>
      </c>
      <c r="B167" s="730" t="s">
        <v>710</v>
      </c>
      <c r="C167" s="730" t="s">
        <v>978</v>
      </c>
      <c r="D167" s="730" t="s">
        <v>977</v>
      </c>
    </row>
    <row customHeight="1" ht="10.5">
      <c r="A168" s="730" t="s">
        <v>70</v>
      </c>
      <c r="B168" s="730" t="s">
        <v>70</v>
      </c>
      <c r="C168" s="730" t="s">
        <v>75</v>
      </c>
      <c r="D168" s="730" t="s">
        <v>977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D1DF93-D492-B605-96DD-336DEFFE663D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09"/>
    </row>
    <row customHeight="1" ht="10.5">
      <c r="B2" s="0" t="s">
        <v>979</v>
      </c>
      <c r="C2" s="0" t="s">
        <v>980</v>
      </c>
      <c r="D2" s="0" t="s">
        <v>981</v>
      </c>
      <c r="E2" s="0" t="s">
        <v>982</v>
      </c>
      <c r="F2" s="0" t="s">
        <v>983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D833AF-C19B-F056-C735-65855F77CD6C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09" t="s">
        <v>533</v>
      </c>
      <c r="B1" s="51" t="s">
        <v>984</v>
      </c>
      <c r="C1" s="517"/>
    </row>
    <row customHeight="1" ht="10.5">
      <c r="A2" s="511" t="s">
        <v>537</v>
      </c>
      <c r="B2" s="0" t="s">
        <v>985</v>
      </c>
      <c r="C2" s="0" t="s">
        <v>986</v>
      </c>
    </row>
    <row r="4" customHeight="1" ht="10.5">
      <c r="B4" s="0" t="s">
        <v>987</v>
      </c>
      <c r="C4" s="0">
        <v>2970536658</v>
      </c>
    </row>
    <row customHeight="1" ht="10.5">
      <c r="B5" s="0" t="s">
        <v>988</v>
      </c>
      <c r="C5" s="0">
        <v>57098802</v>
      </c>
    </row>
    <row customHeight="1" ht="10.5">
      <c r="B6" s="0" t="s">
        <v>989</v>
      </c>
      <c r="C6" s="0">
        <v>4351419513</v>
      </c>
    </row>
    <row customHeight="1" ht="10.5">
      <c r="B7" s="0" t="s">
        <v>990</v>
      </c>
      <c r="C7" s="0">
        <v>1906475436</v>
      </c>
    </row>
    <row customHeight="1" ht="10.5">
      <c r="B8" s="0" t="s">
        <v>613</v>
      </c>
      <c r="C8" s="0">
        <v>56392708</v>
      </c>
    </row>
    <row customHeight="1" ht="10.5">
      <c r="B9" s="0" t="s">
        <v>614</v>
      </c>
      <c r="C9" s="0">
        <v>56392534</v>
      </c>
    </row>
    <row customHeight="1" ht="10.5">
      <c r="B10" s="0" t="s">
        <v>991</v>
      </c>
      <c r="C10" s="0">
        <v>56448197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112BB6-F232-C926-FF24-FDD15ABC9C5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  <col min="2" max="2" style="561" width="95.00390625" customWidth="1"/>
  </cols>
  <sheetData>
    <row customHeight="1" ht="11.25">
      <c r="A1" s="511" t="s">
        <v>533</v>
      </c>
      <c r="B1" s="511" t="s">
        <v>48</v>
      </c>
    </row>
    <row customHeight="1" ht="11.25">
      <c r="A2" s="511" t="s">
        <v>537</v>
      </c>
      <c r="B2" s="151" t="s">
        <v>992</v>
      </c>
    </row>
    <row customHeight="1" ht="11.25">
      <c r="B3" s="151" t="s">
        <v>993</v>
      </c>
    </row>
    <row customHeight="1" ht="11.25">
      <c r="B4" s="151" t="s">
        <v>994</v>
      </c>
    </row>
    <row customHeight="1" ht="11.25">
      <c r="B5" s="151" t="s">
        <v>995</v>
      </c>
    </row>
    <row customHeight="1" ht="11.25">
      <c r="B6" s="151" t="s">
        <v>49</v>
      </c>
    </row>
    <row customHeight="1" ht="11.25">
      <c r="B7" s="151" t="s">
        <v>996</v>
      </c>
    </row>
    <row customHeight="1" ht="11.25">
      <c r="B8" s="151" t="s">
        <v>997</v>
      </c>
    </row>
    <row customHeight="1" ht="11.25">
      <c r="B9" s="151" t="s">
        <v>998</v>
      </c>
    </row>
    <row customHeight="1" ht="11.25">
      <c r="B10" s="151" t="s">
        <v>999</v>
      </c>
    </row>
    <row customHeight="1" ht="11.25">
      <c r="B11" s="151" t="s">
        <v>1000</v>
      </c>
    </row>
    <row customHeight="1" ht="11.25">
      <c r="B12" s="151" t="s">
        <v>1001</v>
      </c>
    </row>
    <row customHeight="1" ht="11.25">
      <c r="B13" s="151" t="s">
        <v>1002</v>
      </c>
    </row>
    <row customHeight="1" ht="11.25">
      <c r="B14" s="151" t="s">
        <v>1003</v>
      </c>
    </row>
    <row customHeight="1" ht="11.25">
      <c r="B15" s="151" t="s">
        <v>1004</v>
      </c>
    </row>
    <row customHeight="1" ht="11.25">
      <c r="B16" s="151" t="s">
        <v>1005</v>
      </c>
    </row>
    <row customHeight="1" ht="11.25">
      <c r="B17" s="151" t="s">
        <v>1006</v>
      </c>
    </row>
    <row customHeight="1" ht="11.25">
      <c r="B18" s="151" t="s">
        <v>1007</v>
      </c>
    </row>
    <row customHeight="1" ht="11.25">
      <c r="B19" s="151" t="s">
        <v>1008</v>
      </c>
    </row>
    <row customHeight="1" ht="11.25">
      <c r="B20" s="151" t="s">
        <v>1009</v>
      </c>
    </row>
    <row customHeight="1" ht="11.25">
      <c r="B21" s="151" t="s">
        <v>1010</v>
      </c>
    </row>
    <row customHeight="1" ht="11.25">
      <c r="B22" s="151" t="s">
        <v>1011</v>
      </c>
    </row>
    <row customHeight="1" ht="11.25">
      <c r="B23" s="151" t="s">
        <v>1012</v>
      </c>
    </row>
    <row customHeight="1" ht="11.25">
      <c r="B24" s="151" t="s">
        <v>1013</v>
      </c>
    </row>
    <row customHeight="1" ht="11.25">
      <c r="B25" s="151" t="s">
        <v>1014</v>
      </c>
    </row>
    <row customHeight="1" ht="11.25">
      <c r="B26" s="151" t="s">
        <v>1015</v>
      </c>
    </row>
    <row customHeight="1" ht="11.25">
      <c r="B27" s="151" t="s">
        <v>1016</v>
      </c>
    </row>
    <row customHeight="1" ht="11.25">
      <c r="B28" s="151" t="s">
        <v>1017</v>
      </c>
    </row>
    <row customHeight="1" ht="11.25">
      <c r="B29" s="151" t="s">
        <v>1018</v>
      </c>
    </row>
    <row customHeight="1" ht="11.25">
      <c r="B30" s="151" t="s">
        <v>1019</v>
      </c>
    </row>
    <row customHeight="1" ht="11.25">
      <c r="B31" s="151" t="s">
        <v>1020</v>
      </c>
    </row>
    <row customHeight="1" ht="11.25">
      <c r="B32" s="151" t="s">
        <v>1021</v>
      </c>
    </row>
    <row customHeight="1" ht="11.25">
      <c r="B33" s="151" t="s">
        <v>1022</v>
      </c>
    </row>
    <row customHeight="1" ht="11.25">
      <c r="B34" s="151" t="s">
        <v>1023</v>
      </c>
    </row>
    <row customHeight="1" ht="11.25">
      <c r="B35" s="151" t="s">
        <v>1024</v>
      </c>
    </row>
    <row customHeight="1" ht="11.25">
      <c r="B36" s="151" t="s">
        <v>1025</v>
      </c>
    </row>
    <row customHeight="1" ht="11.25">
      <c r="B37" s="151" t="s">
        <v>1026</v>
      </c>
    </row>
    <row customHeight="1" ht="11.25">
      <c r="B38" s="151" t="s">
        <v>1027</v>
      </c>
    </row>
    <row customHeight="1" ht="11.25">
      <c r="B39" s="151" t="s">
        <v>1028</v>
      </c>
    </row>
    <row customHeight="1" ht="11.25">
      <c r="B40" s="151" t="s">
        <v>1029</v>
      </c>
    </row>
    <row customHeight="1" ht="11.25">
      <c r="B41" s="151" t="s">
        <v>1030</v>
      </c>
    </row>
    <row customHeight="1" ht="11.25">
      <c r="B42" s="151" t="s">
        <v>1031</v>
      </c>
    </row>
    <row customHeight="1" ht="11.25">
      <c r="B43" s="151" t="s">
        <v>1032</v>
      </c>
    </row>
    <row customHeight="1" ht="11.25">
      <c r="B44" s="151" t="s">
        <v>1033</v>
      </c>
    </row>
    <row customHeight="1" ht="11.25">
      <c r="B45" s="151" t="s">
        <v>1034</v>
      </c>
    </row>
    <row customHeight="1" ht="11.25">
      <c r="B46" s="151" t="s">
        <v>1035</v>
      </c>
    </row>
    <row customHeight="1" ht="11.25">
      <c r="B47" s="151" t="s">
        <v>1036</v>
      </c>
    </row>
    <row customHeight="1" ht="11.25">
      <c r="B48" s="151" t="s">
        <v>1037</v>
      </c>
    </row>
    <row customHeight="1" ht="11.25">
      <c r="B49" s="151" t="s">
        <v>1038</v>
      </c>
    </row>
    <row customHeight="1" ht="11.25">
      <c r="B50" s="151" t="s">
        <v>1039</v>
      </c>
    </row>
    <row customHeight="1" ht="11.25">
      <c r="B51" s="151" t="s">
        <v>1040</v>
      </c>
    </row>
    <row customHeight="1" ht="11.25">
      <c r="B52" s="151" t="s">
        <v>1041</v>
      </c>
    </row>
    <row customHeight="1" ht="11.25">
      <c r="B53" s="151" t="s">
        <v>1042</v>
      </c>
    </row>
    <row customHeight="1" ht="11.25">
      <c r="B54" s="151" t="s">
        <v>1043</v>
      </c>
    </row>
    <row customHeight="1" ht="11.25">
      <c r="B55" s="151" t="s">
        <v>1044</v>
      </c>
    </row>
    <row customHeight="1" ht="11.25">
      <c r="B56" s="151" t="s">
        <v>1045</v>
      </c>
    </row>
    <row customHeight="1" ht="11.25">
      <c r="B57" s="151" t="s">
        <v>1046</v>
      </c>
    </row>
    <row customHeight="1" ht="11.25">
      <c r="B58" s="151" t="s">
        <v>1047</v>
      </c>
    </row>
    <row customHeight="1" ht="11.25">
      <c r="B59" s="151" t="s">
        <v>1048</v>
      </c>
    </row>
    <row customHeight="1" ht="11.25">
      <c r="B60" s="151" t="s">
        <v>1049</v>
      </c>
    </row>
    <row customHeight="1" ht="11.25">
      <c r="B61" s="151" t="s">
        <v>1050</v>
      </c>
    </row>
    <row customHeight="1" ht="11.25">
      <c r="B62" s="151" t="s">
        <v>1051</v>
      </c>
    </row>
    <row customHeight="1" ht="11.25">
      <c r="B63" s="151" t="s">
        <v>1052</v>
      </c>
    </row>
    <row customHeight="1" ht="11.25">
      <c r="B64" s="151" t="s">
        <v>1053</v>
      </c>
    </row>
    <row customHeight="1" ht="11.25">
      <c r="B65" s="151" t="s">
        <v>1054</v>
      </c>
    </row>
    <row customHeight="1" ht="11.25">
      <c r="B66" s="151" t="s">
        <v>1055</v>
      </c>
    </row>
    <row customHeight="1" ht="11.25">
      <c r="B67" s="151" t="s">
        <v>1056</v>
      </c>
    </row>
    <row customHeight="1" ht="11.25">
      <c r="B68" s="151" t="s">
        <v>1057</v>
      </c>
    </row>
    <row customHeight="1" ht="11.25">
      <c r="B69" s="151" t="s">
        <v>1058</v>
      </c>
    </row>
    <row customHeight="1" ht="11.25">
      <c r="B70" s="151" t="s">
        <v>1059</v>
      </c>
    </row>
    <row customHeight="1" ht="11.25">
      <c r="B71" s="151" t="s">
        <v>1060</v>
      </c>
    </row>
    <row customHeight="1" ht="11.25">
      <c r="B72" s="151" t="s">
        <v>1061</v>
      </c>
    </row>
    <row customHeight="1" ht="11.25">
      <c r="B73" s="151" t="s">
        <v>1062</v>
      </c>
    </row>
    <row customHeight="1" ht="11.25">
      <c r="B74" s="151" t="s">
        <v>1063</v>
      </c>
    </row>
    <row customHeight="1" ht="11.25">
      <c r="B75" s="151" t="s">
        <v>1064</v>
      </c>
    </row>
    <row customHeight="1" ht="11.25">
      <c r="B76" s="151" t="s">
        <v>1065</v>
      </c>
    </row>
    <row customHeight="1" ht="11.25">
      <c r="B77" s="151" t="s">
        <v>1066</v>
      </c>
    </row>
    <row customHeight="1" ht="11.25">
      <c r="B78" s="151" t="s">
        <v>1067</v>
      </c>
    </row>
    <row customHeight="1" ht="11.25">
      <c r="B79" s="151" t="s">
        <v>1068</v>
      </c>
    </row>
    <row customHeight="1" ht="11.25">
      <c r="B80" s="151" t="s">
        <v>1069</v>
      </c>
    </row>
    <row customHeight="1" ht="11.25">
      <c r="B81" s="151" t="s">
        <v>1070</v>
      </c>
    </row>
    <row customHeight="1" ht="11.25">
      <c r="B82" s="151" t="s">
        <v>1071</v>
      </c>
    </row>
    <row customHeight="1" ht="11.25">
      <c r="B83" s="151" t="s">
        <v>1072</v>
      </c>
    </row>
    <row customHeight="1" ht="11.25">
      <c r="B84" s="151" t="s">
        <v>1073</v>
      </c>
    </row>
    <row customHeight="1" ht="11.25">
      <c r="B85" s="151" t="s">
        <v>1074</v>
      </c>
    </row>
    <row customHeight="1" ht="11.25">
      <c r="B86" s="151" t="s">
        <v>1075</v>
      </c>
    </row>
    <row customHeight="1" ht="11.25">
      <c r="B87" s="151" t="s">
        <v>1076</v>
      </c>
    </row>
    <row customHeight="1" ht="11.25">
      <c r="B88" s="151" t="s">
        <v>1077</v>
      </c>
    </row>
    <row customHeight="1" ht="11.25">
      <c r="B89" s="151" t="s">
        <v>1078</v>
      </c>
    </row>
    <row customHeight="1" ht="11.25">
      <c r="B90" s="151" t="s">
        <v>1079</v>
      </c>
    </row>
    <row customHeight="1" ht="11.25">
      <c r="B91" s="151" t="s">
        <v>1080</v>
      </c>
    </row>
    <row customHeight="1" ht="11.25">
      <c r="B92" s="151" t="s">
        <v>1081</v>
      </c>
    </row>
    <row customHeight="1" ht="11.25">
      <c r="B93" s="151" t="s">
        <v>1082</v>
      </c>
    </row>
    <row customHeight="1" ht="11.25">
      <c r="B94" s="151" t="s">
        <v>1083</v>
      </c>
    </row>
    <row customHeight="1" ht="11.25">
      <c r="B95" s="151" t="s">
        <v>1084</v>
      </c>
    </row>
    <row customHeight="1" ht="11.25">
      <c r="B96" s="151" t="s">
        <v>1085</v>
      </c>
    </row>
    <row customHeight="1" ht="11.25">
      <c r="B97" s="151" t="s">
        <v>1086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5E39BA-6ED3-A5DA-8C91-5850BB4FB929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1.25">
      <c r="A1" s="156" t="s">
        <v>1087</v>
      </c>
      <c r="B1" s="51" t="s">
        <v>1088</v>
      </c>
      <c r="C1" s="51" t="s">
        <v>1089</v>
      </c>
    </row>
    <row customHeight="1" ht="10.5">
      <c r="A2" s="511" t="s">
        <v>126</v>
      </c>
      <c r="B2" s="0" t="s">
        <v>125</v>
      </c>
      <c r="C2" s="0" t="s">
        <v>127</v>
      </c>
    </row>
    <row customHeight="1" ht="10.5">
      <c r="A3" s="511" t="s">
        <v>121</v>
      </c>
      <c r="B3" s="0" t="s">
        <v>125</v>
      </c>
      <c r="C3" s="0" t="s">
        <v>123</v>
      </c>
    </row>
    <row customHeight="1" ht="10.5">
      <c r="A4" s="511" t="s">
        <v>128</v>
      </c>
      <c r="B4" s="0" t="s">
        <v>125</v>
      </c>
      <c r="C4" s="0" t="s">
        <v>129</v>
      </c>
    </row>
    <row customHeight="1" ht="10.5">
      <c r="A5" s="511" t="s">
        <v>132</v>
      </c>
      <c r="B5" s="0" t="s">
        <v>125</v>
      </c>
      <c r="C5" s="0" t="s">
        <v>133</v>
      </c>
    </row>
    <row customHeight="1" ht="10.5">
      <c r="A6" s="511" t="s">
        <v>130</v>
      </c>
      <c r="B6" s="0" t="s">
        <v>125</v>
      </c>
      <c r="C6" s="0" t="s">
        <v>131</v>
      </c>
    </row>
    <row customHeight="1" ht="10.5">
      <c r="A7" s="511" t="s">
        <v>134</v>
      </c>
      <c r="B7" s="0" t="s">
        <v>125</v>
      </c>
      <c r="C7" s="0" t="s">
        <v>135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9B835C-F798-FA86-C4C3-E486539E3A7C}" mc:Ignorable="x14ac xr xr2 xr3">
  <dimension ref="A1:V111"/>
  <sheetViews>
    <sheetView topLeftCell="D2" showGridLines="0" workbookViewId="0" tabSelected="1">
      <selection activeCell="H37" sqref="H37"/>
    </sheetView>
  </sheetViews>
  <sheetFormatPr customHeight="1" defaultRowHeight="10.5"/>
  <cols>
    <col min="1" max="3" style="561" width="9.140625" hidden="1"/>
    <col min="4" max="4" style="561" width="2.7109375" customWidth="1"/>
    <col min="5" max="5" style="561" width="19.7109375" customWidth="1"/>
    <col min="6" max="6" style="561" width="22.7109375" customWidth="1"/>
    <col min="7" max="7" style="561" width="0.140625" customWidth="1"/>
    <col min="8" max="8" style="561" width="74.7109375" customWidth="1"/>
    <col min="9" max="9" style="561" width="1.7109375" customWidth="1"/>
    <col min="10" max="13" style="561" width="2.7109375" hidden="1" customWidth="1"/>
    <col min="14" max="14" style="561" width="12.7109375" hidden="1" customWidth="1"/>
    <col min="15" max="15" style="561" width="2.7109375" hidden="1" customWidth="1"/>
    <col min="16" max="16" style="561" width="12.7109375" hidden="1" customWidth="1"/>
    <col min="17" max="17" style="561" width="2.7109375" hidden="1" customWidth="1"/>
    <col min="18" max="18" style="561" width="1.7109375" customWidth="1"/>
    <col min="19" max="19" style="561" width="54.7109375" customWidth="1"/>
    <col min="20" max="21" style="561" width="1.7109375" customWidth="1"/>
    <col min="22" max="22" style="561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5">
      <c r="E92" s="280" t="s">
        <v>130</v>
      </c>
      <c r="F92" s="188" t="s">
        <v>122</v>
      </c>
      <c r="G92" s="189"/>
      <c r="H92" s="173" t="s">
        <v>131</v>
      </c>
    </row>
    <row customHeight="1" ht="15">
      <c r="E93" s="280"/>
      <c r="F93" s="188" t="s">
        <v>124</v>
      </c>
      <c r="G93" s="189"/>
      <c r="H93" s="173" t="s">
        <v>125</v>
      </c>
    </row>
    <row customHeight="1" ht="15">
      <c r="E94" s="280" t="s">
        <v>132</v>
      </c>
      <c r="F94" s="188" t="s">
        <v>122</v>
      </c>
      <c r="G94" s="189"/>
      <c r="H94" s="173" t="s">
        <v>133</v>
      </c>
    </row>
    <row customHeight="1" ht="15">
      <c r="E95" s="280"/>
      <c r="F95" s="188" t="s">
        <v>124</v>
      </c>
      <c r="G95" s="189"/>
      <c r="H95" s="173" t="s">
        <v>125</v>
      </c>
    </row>
    <row customHeight="1" ht="15">
      <c r="E96" s="280" t="s">
        <v>134</v>
      </c>
      <c r="F96" s="188" t="s">
        <v>122</v>
      </c>
      <c r="G96" s="189"/>
      <c r="H96" s="173" t="s">
        <v>135</v>
      </c>
    </row>
    <row customHeight="1" ht="15">
      <c r="E97" s="280"/>
      <c r="F97" s="188" t="s">
        <v>124</v>
      </c>
      <c r="G97" s="189"/>
      <c r="H97" s="173" t="s">
        <v>125</v>
      </c>
    </row>
    <row customHeight="1" ht="10.5" hidden="1">
      <c r="E98" s="280" t="s">
        <v>29</v>
      </c>
      <c r="F98" s="188" t="s">
        <v>122</v>
      </c>
      <c r="G98" s="189"/>
      <c r="H98" s="427"/>
    </row>
    <row customHeight="1" ht="10.5" hidden="1">
      <c r="E99" s="280"/>
      <c r="F99" s="188" t="s">
        <v>124</v>
      </c>
      <c r="G99" s="189"/>
      <c r="H99" s="427"/>
    </row>
    <row customHeight="1" ht="10.5" hidden="1">
      <c r="E100" s="280" t="s">
        <v>136</v>
      </c>
      <c r="F100" s="188" t="s">
        <v>122</v>
      </c>
      <c r="G100" s="189"/>
      <c r="H100" s="427"/>
    </row>
    <row customHeight="1" ht="10.5" hidden="1">
      <c r="E101" s="280"/>
      <c r="F101" s="188" t="s">
        <v>124</v>
      </c>
      <c r="G101" s="189"/>
      <c r="H101" s="427"/>
    </row>
    <row customHeight="1" ht="10.5" hidden="1">
      <c r="E102" s="280" t="s">
        <v>137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138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139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140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38E767CC-7C52-925D-CDD6-B2E56442FA38}"/>
    <hyperlink ref="H80" r:id="rId3" xr:uid="{63C06E44-0555-0201-8965-F310D3AC0DCB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2F720E-96EB-D845-CB7E-2BC6EAE2FA2E}" mc:Ignorable="x14ac xr xr2 xr3">
  <sheetPr>
    <tabColor rgb="FFD3DBDB"/>
    <pageSetUpPr fitToPage="1"/>
  </sheetPr>
  <dimension ref="A1:R130"/>
  <sheetViews>
    <sheetView topLeftCell="A1" showGridLines="0" workbookViewId="0">
      <selection activeCell="K83" sqref="K83"/>
    </sheetView>
  </sheetViews>
  <sheetFormatPr customHeight="1" defaultRowHeight="10.5"/>
  <cols>
    <col min="1" max="2" style="701" width="4.7109375" hidden="1" customWidth="1"/>
    <col min="3" max="3" style="701" width="2.7109375" customWidth="1"/>
    <col min="4" max="4" style="701" width="3.7109375" customWidth="1"/>
    <col min="5" max="5" style="701" width="5.7109375" customWidth="1"/>
    <col min="6" max="6" style="701" width="55.7109375" customWidth="1"/>
    <col min="7" max="7" style="701" width="6.7109375" customWidth="1"/>
    <col min="8" max="8" style="701" width="1.7109375" hidden="1" customWidth="1"/>
    <col min="9" max="16" style="701" width="13.7109375" customWidth="1"/>
    <col min="17" max="17" style="701" width="1.7109375" hidden="1" customWidth="1"/>
    <col min="18" max="18" style="701" width="25.7109375" customWidth="1"/>
  </cols>
  <sheetData>
    <row customHeight="1" ht="10.5" hidden="1"/>
    <row customHeight="1" ht="10.5" hidden="1"/>
    <row customHeight="1" ht="10.5" hidden="1">
      <c r="I3" s="215" t="s">
        <v>141</v>
      </c>
      <c r="J3" s="214" t="s">
        <v>142</v>
      </c>
      <c r="K3" s="214" t="s">
        <v>143</v>
      </c>
      <c r="L3" s="214" t="s">
        <v>144</v>
      </c>
      <c r="M3" s="215" t="s">
        <v>145</v>
      </c>
      <c r="N3" s="214" t="s">
        <v>146</v>
      </c>
      <c r="O3" s="214" t="s">
        <v>147</v>
      </c>
      <c r="P3" s="214" t="s">
        <v>148</v>
      </c>
      <c r="R3" s="214" t="s">
        <v>149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150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151</v>
      </c>
      <c r="R10" s="166"/>
    </row>
    <row customHeight="1" ht="18">
      <c r="C11" s="163"/>
      <c r="D11" s="304" t="s">
        <v>152</v>
      </c>
      <c r="E11" s="297" t="s">
        <v>153</v>
      </c>
      <c r="F11" s="297" t="s">
        <v>154</v>
      </c>
      <c r="G11" s="297" t="s">
        <v>155</v>
      </c>
      <c r="I11" s="296" t="s">
        <v>156</v>
      </c>
      <c r="J11" s="296"/>
      <c r="K11" s="296"/>
      <c r="L11" s="296"/>
      <c r="M11" s="296" t="s">
        <v>157</v>
      </c>
      <c r="N11" s="296"/>
      <c r="O11" s="296"/>
      <c r="P11" s="296"/>
      <c r="R11" s="296" t="s">
        <v>158</v>
      </c>
    </row>
    <row customHeight="1" ht="18">
      <c r="C12" s="163"/>
      <c r="D12" s="305"/>
      <c r="E12" s="297"/>
      <c r="F12" s="297"/>
      <c r="G12" s="297"/>
      <c r="I12" s="296" t="s">
        <v>159</v>
      </c>
      <c r="J12" s="296" t="s">
        <v>160</v>
      </c>
      <c r="K12" s="296"/>
      <c r="L12" s="296"/>
      <c r="M12" s="296" t="s">
        <v>159</v>
      </c>
      <c r="N12" s="296" t="s">
        <v>160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161</v>
      </c>
      <c r="K13" s="227" t="s">
        <v>162</v>
      </c>
      <c r="L13" s="227" t="s">
        <v>163</v>
      </c>
      <c r="M13" s="296"/>
      <c r="N13" s="227" t="s">
        <v>161</v>
      </c>
      <c r="O13" s="227" t="s">
        <v>162</v>
      </c>
      <c r="P13" s="227" t="s">
        <v>163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164</v>
      </c>
      <c r="E15" s="243" t="s">
        <v>165</v>
      </c>
      <c r="F15" s="255" t="s">
        <v>166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167</v>
      </c>
      <c r="F16" s="221" t="s">
        <v>168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169</v>
      </c>
      <c r="F17" s="221" t="s">
        <v>170</v>
      </c>
      <c r="G17" s="227" t="s">
        <v>171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172</v>
      </c>
      <c r="F20" s="222" t="s">
        <v>173</v>
      </c>
      <c r="G20" s="227" t="s">
        <v>174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175</v>
      </c>
      <c r="F21" s="222" t="s">
        <v>176</v>
      </c>
      <c r="G21" s="227" t="s">
        <v>177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178</v>
      </c>
      <c r="F22" s="221" t="s">
        <v>179</v>
      </c>
      <c r="G22" s="227" t="s">
        <v>180</v>
      </c>
      <c r="I22" s="162">
        <f>SUM(J22:L22)</f>
        <v>0</v>
      </c>
      <c r="J22" s="172"/>
      <c r="K22" s="172"/>
      <c r="L22" s="172"/>
      <c r="M22" s="237">
        <f>SUM(N22:P22)</f>
        <v>0</v>
      </c>
      <c r="N22" s="238"/>
      <c r="O22" s="238"/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181</v>
      </c>
      <c r="F26" s="221" t="s">
        <v>182</v>
      </c>
      <c r="G26" s="227" t="s">
        <v>183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184</v>
      </c>
      <c r="F27" s="221" t="s">
        <v>185</v>
      </c>
      <c r="G27" s="227" t="s">
        <v>186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187</v>
      </c>
      <c r="F29" s="221" t="s">
        <v>188</v>
      </c>
      <c r="G29" s="227" t="s">
        <v>189</v>
      </c>
      <c r="I29" s="162">
        <f>SUM(J29:L29)</f>
        <v>0</v>
      </c>
      <c r="J29" s="172"/>
      <c r="K29" s="172"/>
      <c r="L29" s="172"/>
      <c r="M29" s="237">
        <f>SUM(N29:P29)</f>
        <v>0</v>
      </c>
      <c r="N29" s="238"/>
      <c r="O29" s="238"/>
      <c r="P29" s="238"/>
      <c r="R29" s="229"/>
    </row>
    <row customHeight="1" ht="15">
      <c r="C30" s="163"/>
      <c r="D30" s="299"/>
      <c r="E30" s="231" t="s">
        <v>190</v>
      </c>
      <c r="F30" s="221" t="s">
        <v>191</v>
      </c>
      <c r="G30" s="227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7">
        <f>SUM(N30:P30)</f>
        <v>0</v>
      </c>
      <c r="N30" s="237">
        <f>SUM(N16,N17,N22)</f>
        <v>0</v>
      </c>
      <c r="O30" s="237">
        <f>SUM(O16,O17,O22)</f>
        <v>0</v>
      </c>
      <c r="P30" s="237">
        <f>SUM(P16,P17,P22)</f>
        <v>0</v>
      </c>
      <c r="R30" s="230"/>
    </row>
    <row customHeight="1" ht="15">
      <c r="C31" s="163"/>
      <c r="D31" s="299"/>
      <c r="E31" s="231" t="s">
        <v>192</v>
      </c>
      <c r="F31" s="221" t="s">
        <v>193</v>
      </c>
      <c r="G31" s="227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7">
        <f>SUM(N31:P31)</f>
        <v>0</v>
      </c>
      <c r="N31" s="237">
        <f>SUM(N16,N17,N22,N26)</f>
        <v>0</v>
      </c>
      <c r="O31" s="237">
        <f>SUM(O16,O17,O22,O26)</f>
        <v>0</v>
      </c>
      <c r="P31" s="237">
        <f>SUM(P16,P17,P22,P26)</f>
        <v>0</v>
      </c>
      <c r="R31" s="230"/>
    </row>
    <row customHeight="1" ht="15">
      <c r="C32" s="163"/>
      <c r="D32" s="299"/>
      <c r="E32" s="231" t="s">
        <v>194</v>
      </c>
      <c r="F32" s="221" t="s">
        <v>195</v>
      </c>
      <c r="G32" s="227"/>
      <c r="I32" s="162">
        <f>SUM(J32:L32)</f>
        <v>0</v>
      </c>
      <c r="J32" s="162">
        <f>SUM(J16,J17,J22,J26,J27,J29)</f>
        <v>0</v>
      </c>
      <c r="K32" s="162">
        <f>SUM(K16,K17,K22,K26,K27,K29)</f>
        <v>0</v>
      </c>
      <c r="L32" s="162">
        <f>SUM(L16,L17,L22,L26,L27,L29)</f>
        <v>0</v>
      </c>
      <c r="M32" s="237">
        <f>SUM(N32:P32)</f>
        <v>0</v>
      </c>
      <c r="N32" s="237">
        <f>SUM(N16,N17,N22,N26,N27,N29)</f>
        <v>0</v>
      </c>
      <c r="O32" s="237">
        <f>SUM(O16,O17,O22,O26,O27,O29)</f>
        <v>0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196</v>
      </c>
      <c r="F33" s="255" t="s">
        <v>197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167</v>
      </c>
      <c r="F34" s="221" t="s">
        <v>168</v>
      </c>
      <c r="G34" s="227" t="s">
        <v>198</v>
      </c>
      <c r="I34" s="162">
        <f>SUM(J34:L34)</f>
        <v>0</v>
      </c>
      <c r="J34" s="172"/>
      <c r="K34" s="172"/>
      <c r="L34" s="172"/>
      <c r="M34" s="237">
        <f>SUM(N34:P34)</f>
        <v>0</v>
      </c>
      <c r="N34" s="238"/>
      <c r="O34" s="238"/>
      <c r="P34" s="238"/>
      <c r="R34" s="229"/>
    </row>
    <row customHeight="1" ht="15">
      <c r="C35" s="163"/>
      <c r="D35" s="299"/>
      <c r="E35" s="231" t="s">
        <v>169</v>
      </c>
      <c r="F35" s="221" t="s">
        <v>170</v>
      </c>
      <c r="G35" s="227" t="s">
        <v>199</v>
      </c>
      <c r="I35" s="162">
        <f>SUM(J35:L35)</f>
        <v>0</v>
      </c>
      <c r="J35" s="162">
        <f>SUM(J38:J39)</f>
        <v>0</v>
      </c>
      <c r="K35" s="162">
        <f>SUM(K38:K39)</f>
        <v>0</v>
      </c>
      <c r="L35" s="162">
        <f>SUM(L38:L39)</f>
        <v>0</v>
      </c>
      <c r="M35" s="237">
        <f>SUM(N35:P35)</f>
        <v>0</v>
      </c>
      <c r="N35" s="237">
        <f>SUM(N38:N39)</f>
        <v>0</v>
      </c>
      <c r="O35" s="237">
        <f>SUM(O38:O39)</f>
        <v>0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172</v>
      </c>
      <c r="F38" s="222" t="s">
        <v>173</v>
      </c>
      <c r="G38" s="227" t="s">
        <v>200</v>
      </c>
      <c r="I38" s="162">
        <f>SUM(J38:L38)</f>
        <v>0</v>
      </c>
      <c r="J38" s="172"/>
      <c r="K38" s="172"/>
      <c r="L38" s="172"/>
      <c r="M38" s="237">
        <f>SUM(N38:P38)</f>
        <v>0</v>
      </c>
      <c r="N38" s="238"/>
      <c r="O38" s="238"/>
      <c r="P38" s="238"/>
      <c r="R38" s="229"/>
    </row>
    <row customHeight="1" ht="15">
      <c r="C39" s="163"/>
      <c r="D39" s="299"/>
      <c r="E39" s="231" t="s">
        <v>175</v>
      </c>
      <c r="F39" s="222" t="s">
        <v>176</v>
      </c>
      <c r="G39" s="227" t="s">
        <v>201</v>
      </c>
      <c r="I39" s="162">
        <f>SUM(J39:L39)</f>
        <v>0</v>
      </c>
      <c r="J39" s="172"/>
      <c r="K39" s="172"/>
      <c r="L39" s="172"/>
      <c r="M39" s="237">
        <f>SUM(N39:P39)</f>
        <v>0</v>
      </c>
      <c r="N39" s="238"/>
      <c r="O39" s="238"/>
      <c r="P39" s="238"/>
      <c r="R39" s="229"/>
    </row>
    <row customHeight="1" ht="15">
      <c r="C40" s="163"/>
      <c r="D40" s="299"/>
      <c r="E40" s="231" t="s">
        <v>178</v>
      </c>
      <c r="F40" s="221" t="s">
        <v>179</v>
      </c>
      <c r="G40" s="227" t="s">
        <v>202</v>
      </c>
      <c r="I40" s="162">
        <f>SUM(J40:L40)</f>
        <v>0</v>
      </c>
      <c r="J40" s="172"/>
      <c r="K40" s="172"/>
      <c r="L40" s="172"/>
      <c r="M40" s="237">
        <f>SUM(N40:P40)</f>
        <v>0</v>
      </c>
      <c r="N40" s="238"/>
      <c r="O40" s="238"/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181</v>
      </c>
      <c r="F44" s="221" t="s">
        <v>182</v>
      </c>
      <c r="G44" s="227" t="s">
        <v>203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184</v>
      </c>
      <c r="F45" s="221" t="s">
        <v>185</v>
      </c>
      <c r="G45" s="227" t="s">
        <v>204</v>
      </c>
      <c r="I45" s="162">
        <f>SUM(J45:L45)</f>
        <v>0</v>
      </c>
      <c r="J45" s="172"/>
      <c r="K45" s="172"/>
      <c r="L45" s="172"/>
      <c r="M45" s="237">
        <f>SUM(N45:P45)</f>
        <v>0</v>
      </c>
      <c r="N45" s="238"/>
      <c r="O45" s="238"/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187</v>
      </c>
      <c r="F47" s="221" t="s">
        <v>188</v>
      </c>
      <c r="G47" s="227" t="s">
        <v>205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190</v>
      </c>
      <c r="F48" s="221" t="s">
        <v>191</v>
      </c>
      <c r="G48" s="227"/>
      <c r="I48" s="162">
        <f>SUM(J48:L48)</f>
        <v>0</v>
      </c>
      <c r="J48" s="162">
        <f>SUM(J34,J35,J40)</f>
        <v>0</v>
      </c>
      <c r="K48" s="162">
        <f>SUM(K34,K35,K40)</f>
        <v>0</v>
      </c>
      <c r="L48" s="162">
        <f>SUM(L34,L35,L40)</f>
        <v>0</v>
      </c>
      <c r="M48" s="237">
        <f>SUM(N48:P48)</f>
        <v>0</v>
      </c>
      <c r="N48" s="237">
        <f>SUM(N34,N35,N40)</f>
        <v>0</v>
      </c>
      <c r="O48" s="237">
        <f>SUM(O34,O35,O40)</f>
        <v>0</v>
      </c>
      <c r="P48" s="237">
        <f>SUM(P34,P35,P40)</f>
        <v>0</v>
      </c>
      <c r="R48" s="230"/>
    </row>
    <row customHeight="1" ht="15">
      <c r="C49" s="163"/>
      <c r="D49" s="299"/>
      <c r="E49" s="231" t="s">
        <v>192</v>
      </c>
      <c r="F49" s="221" t="s">
        <v>193</v>
      </c>
      <c r="G49" s="227"/>
      <c r="I49" s="162">
        <f>SUM(J49:L49)</f>
        <v>0</v>
      </c>
      <c r="J49" s="162">
        <f>SUM(J34,J35,J40,J44)</f>
        <v>0</v>
      </c>
      <c r="K49" s="162">
        <f>SUM(K34,K35,K40,K44)</f>
        <v>0</v>
      </c>
      <c r="L49" s="162">
        <f>SUM(L34,L35,L40,L44)</f>
        <v>0</v>
      </c>
      <c r="M49" s="237">
        <f>SUM(N49:P49)</f>
        <v>0</v>
      </c>
      <c r="N49" s="237">
        <f>SUM(N34,N35,N40,N44)</f>
        <v>0</v>
      </c>
      <c r="O49" s="237">
        <f>SUM(O34,O35,O40,O44)</f>
        <v>0</v>
      </c>
      <c r="P49" s="237">
        <f>SUM(P34,P35,P40,P44)</f>
        <v>0</v>
      </c>
      <c r="R49" s="230"/>
    </row>
    <row customHeight="1" ht="15">
      <c r="C50" s="163"/>
      <c r="D50" s="299"/>
      <c r="E50" s="231" t="s">
        <v>194</v>
      </c>
      <c r="F50" s="221" t="s">
        <v>195</v>
      </c>
      <c r="G50" s="227"/>
      <c r="I50" s="162">
        <f>SUM(J50:L50)</f>
        <v>0</v>
      </c>
      <c r="J50" s="162">
        <f>SUM(J34,J35,J40,J44,J45,J47)</f>
        <v>0</v>
      </c>
      <c r="K50" s="162">
        <f>SUM(K34,K35,K40,K44,K45,K47)</f>
        <v>0</v>
      </c>
      <c r="L50" s="162">
        <f>SUM(L34,L35,L40,L44,L45,L47)</f>
        <v>0</v>
      </c>
      <c r="M50" s="237">
        <f>SUM(N50:P50)</f>
        <v>0</v>
      </c>
      <c r="N50" s="237">
        <f>SUM(N34,N35,N40,N44,N45,N47)</f>
        <v>0</v>
      </c>
      <c r="O50" s="237">
        <f>SUM(O34,O35,O40,O44,O45,O47)</f>
        <v>0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206</v>
      </c>
      <c r="F51" s="173" t="s">
        <v>207</v>
      </c>
      <c r="G51" s="227" t="s">
        <v>208</v>
      </c>
      <c r="I51" s="162">
        <f>SUM(J51:L51)</f>
        <v>0</v>
      </c>
      <c r="J51" s="162">
        <f>SUM(J32,J50)</f>
        <v>0</v>
      </c>
      <c r="K51" s="162">
        <f>SUM(K32,K50)</f>
        <v>0</v>
      </c>
      <c r="L51" s="162">
        <f>SUM(L32,L50)</f>
        <v>0</v>
      </c>
      <c r="M51" s="237">
        <f>SUM(N51:P51)</f>
        <v>0</v>
      </c>
      <c r="N51" s="237">
        <f>SUM(N32,N50)</f>
        <v>0</v>
      </c>
      <c r="O51" s="237">
        <f>SUM(O32,O50)</f>
        <v>0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209</v>
      </c>
      <c r="E53" s="243" t="s">
        <v>165</v>
      </c>
      <c r="F53" s="255" t="s">
        <v>166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167</v>
      </c>
      <c r="F54" s="221" t="s">
        <v>168</v>
      </c>
      <c r="G54" s="227" t="s">
        <v>210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169</v>
      </c>
      <c r="F55" s="221" t="s">
        <v>170</v>
      </c>
      <c r="G55" s="227" t="s">
        <v>211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172</v>
      </c>
      <c r="F58" s="222" t="s">
        <v>173</v>
      </c>
      <c r="G58" s="227" t="s">
        <v>212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175</v>
      </c>
      <c r="F59" s="222" t="s">
        <v>176</v>
      </c>
      <c r="G59" s="227" t="s">
        <v>213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178</v>
      </c>
      <c r="F60" s="221" t="s">
        <v>179</v>
      </c>
      <c r="G60" s="227" t="s">
        <v>214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181</v>
      </c>
      <c r="F64" s="221" t="s">
        <v>182</v>
      </c>
      <c r="G64" s="254" t="s">
        <v>215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184</v>
      </c>
      <c r="F65" s="221" t="s">
        <v>185</v>
      </c>
      <c r="G65" s="227" t="s">
        <v>216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187</v>
      </c>
      <c r="F67" s="221" t="s">
        <v>188</v>
      </c>
      <c r="G67" s="227" t="s">
        <v>217</v>
      </c>
      <c r="I67" s="162">
        <f>SUM(J67:L67)</f>
        <v>1280.617</v>
      </c>
      <c r="J67" s="172">
        <v>1188.367</v>
      </c>
      <c r="K67" s="172">
        <v>92.25</v>
      </c>
      <c r="L67" s="172"/>
      <c r="M67" s="237">
        <f>SUM(N67:P67)</f>
        <v>2301614.52</v>
      </c>
      <c r="N67" s="238">
        <v>2135816.36</v>
      </c>
      <c r="O67" s="238">
        <v>165798.16</v>
      </c>
      <c r="P67" s="238"/>
      <c r="R67" s="229"/>
    </row>
    <row customHeight="1" ht="15">
      <c r="C68" s="163"/>
      <c r="D68" s="302"/>
      <c r="E68" s="231" t="s">
        <v>190</v>
      </c>
      <c r="F68" s="221" t="s">
        <v>191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192</v>
      </c>
      <c r="F69" s="221" t="s">
        <v>193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194</v>
      </c>
      <c r="F70" s="221" t="s">
        <v>195</v>
      </c>
      <c r="G70" s="227"/>
      <c r="I70" s="162">
        <f>SUM(J70:L70)</f>
        <v>1280.617</v>
      </c>
      <c r="J70" s="162">
        <f>SUM(J54,J55,J60,J64,J65,J67)</f>
        <v>1188.367</v>
      </c>
      <c r="K70" s="162">
        <f>SUM(K54,K55,K60,K64,K65,K67)</f>
        <v>92.25</v>
      </c>
      <c r="L70" s="162">
        <f>SUM(L54,L55,L60,L64,L65,L67)</f>
        <v>0</v>
      </c>
      <c r="M70" s="237">
        <f>SUM(N70:P70)</f>
        <v>2301614.52</v>
      </c>
      <c r="N70" s="237">
        <f>SUM(N54,N55,N60,N64,N65,N67)</f>
        <v>2135816.36</v>
      </c>
      <c r="O70" s="237">
        <f>SUM(O54,O55,O60,O64,O65,O67)</f>
        <v>165798.16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196</v>
      </c>
      <c r="F71" s="255" t="s">
        <v>197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167</v>
      </c>
      <c r="F72" s="221" t="s">
        <v>168</v>
      </c>
      <c r="G72" s="227" t="s">
        <v>218</v>
      </c>
      <c r="I72" s="162">
        <f>SUM(J72:L72)</f>
        <v>4.287</v>
      </c>
      <c r="J72" s="172">
        <v>1.482</v>
      </c>
      <c r="K72" s="172">
        <v>2.805</v>
      </c>
      <c r="L72" s="172"/>
      <c r="M72" s="237">
        <f>SUM(N72:P72)</f>
        <v>8264.39</v>
      </c>
      <c r="N72" s="238">
        <v>2856.97</v>
      </c>
      <c r="O72" s="238">
        <v>5407.42</v>
      </c>
      <c r="P72" s="238"/>
      <c r="R72" s="229"/>
    </row>
    <row customHeight="1" ht="15">
      <c r="C73" s="163"/>
      <c r="D73" s="302"/>
      <c r="E73" s="231" t="s">
        <v>169</v>
      </c>
      <c r="F73" s="221" t="s">
        <v>170</v>
      </c>
      <c r="G73" s="227" t="s">
        <v>219</v>
      </c>
      <c r="I73" s="162">
        <f>SUM(J73:L73)</f>
        <v>178.444</v>
      </c>
      <c r="J73" s="162">
        <f>SUM(J76:J77)</f>
        <v>0</v>
      </c>
      <c r="K73" s="162">
        <f>SUM(K76:K77)</f>
        <v>178.444</v>
      </c>
      <c r="L73" s="162">
        <f>SUM(L76:L77)</f>
        <v>0</v>
      </c>
      <c r="M73" s="237">
        <f>SUM(N73:P73)</f>
        <v>344000.77</v>
      </c>
      <c r="N73" s="237">
        <f>SUM(N76:N77)</f>
        <v>0</v>
      </c>
      <c r="O73" s="237">
        <f>SUM(O76:O77)</f>
        <v>344000.77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172</v>
      </c>
      <c r="F76" s="222" t="s">
        <v>173</v>
      </c>
      <c r="G76" s="227" t="s">
        <v>220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175</v>
      </c>
      <c r="F77" s="222" t="s">
        <v>176</v>
      </c>
      <c r="G77" s="227" t="s">
        <v>221</v>
      </c>
      <c r="I77" s="162">
        <f>SUM(J77:L77)</f>
        <v>178.444</v>
      </c>
      <c r="J77" s="172"/>
      <c r="K77" s="172">
        <v>178.444</v>
      </c>
      <c r="L77" s="172"/>
      <c r="M77" s="237">
        <f>SUM(N77:P77)</f>
        <v>344000.77</v>
      </c>
      <c r="N77" s="238"/>
      <c r="O77" s="238">
        <v>344000.77</v>
      </c>
      <c r="P77" s="238"/>
      <c r="R77" s="229"/>
    </row>
    <row customHeight="1" ht="15">
      <c r="C78" s="163"/>
      <c r="D78" s="302"/>
      <c r="E78" s="231" t="s">
        <v>178</v>
      </c>
      <c r="F78" s="221" t="s">
        <v>179</v>
      </c>
      <c r="G78" s="227" t="s">
        <v>222</v>
      </c>
      <c r="I78" s="162">
        <f>SUM(J78:L78)</f>
        <v>2.215</v>
      </c>
      <c r="J78" s="172">
        <v>2.215</v>
      </c>
      <c r="K78" s="172"/>
      <c r="L78" s="172"/>
      <c r="M78" s="237">
        <f>SUM(N78:P78)</f>
        <v>4270.03</v>
      </c>
      <c r="N78" s="238">
        <v>4270.03</v>
      </c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181</v>
      </c>
      <c r="F82" s="221" t="s">
        <v>182</v>
      </c>
      <c r="G82" s="227" t="s">
        <v>223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184</v>
      </c>
      <c r="F83" s="221" t="s">
        <v>185</v>
      </c>
      <c r="G83" s="227" t="s">
        <v>224</v>
      </c>
      <c r="I83" s="162">
        <f>SUM(J83:L83)</f>
        <v>28.867</v>
      </c>
      <c r="J83" s="172"/>
      <c r="K83" s="172">
        <v>28.867</v>
      </c>
      <c r="L83" s="172"/>
      <c r="M83" s="237">
        <f>SUM(N83:P83)</f>
        <v>43788.06</v>
      </c>
      <c r="N83" s="238"/>
      <c r="O83" s="238">
        <v>43788.06</v>
      </c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187</v>
      </c>
      <c r="F85" s="221" t="s">
        <v>188</v>
      </c>
      <c r="G85" s="227" t="s">
        <v>225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190</v>
      </c>
      <c r="F86" s="221" t="s">
        <v>191</v>
      </c>
      <c r="G86" s="227"/>
      <c r="I86" s="162">
        <f>SUM(J86:L86)</f>
        <v>184.946</v>
      </c>
      <c r="J86" s="162">
        <f>SUM(J72,J73,J78)</f>
        <v>3.697</v>
      </c>
      <c r="K86" s="162">
        <f>SUM(K72,K73,K78)</f>
        <v>181.249</v>
      </c>
      <c r="L86" s="162">
        <f>SUM(L72,L73,L78)</f>
        <v>0</v>
      </c>
      <c r="M86" s="237">
        <f>SUM(N86:P86)</f>
        <v>356535.19</v>
      </c>
      <c r="N86" s="237">
        <f>SUM(N72,N73,N78)</f>
        <v>7127</v>
      </c>
      <c r="O86" s="237">
        <f>SUM(O72,O73,O78)</f>
        <v>349408.19</v>
      </c>
      <c r="P86" s="237">
        <f>SUM(P72,P73,P78)</f>
        <v>0</v>
      </c>
      <c r="R86" s="230"/>
    </row>
    <row customHeight="1" ht="15">
      <c r="C87" s="163"/>
      <c r="D87" s="302"/>
      <c r="E87" s="231" t="s">
        <v>192</v>
      </c>
      <c r="F87" s="221" t="s">
        <v>193</v>
      </c>
      <c r="G87" s="227"/>
      <c r="I87" s="162">
        <f>SUM(J87:L87)</f>
        <v>184.946</v>
      </c>
      <c r="J87" s="162">
        <f>SUM(J72,J73,J78,J82)</f>
        <v>3.697</v>
      </c>
      <c r="K87" s="162">
        <f>SUM(K72,K73,K78,K82)</f>
        <v>181.249</v>
      </c>
      <c r="L87" s="162">
        <f>SUM(L72,L73,L78,L82)</f>
        <v>0</v>
      </c>
      <c r="M87" s="237">
        <f>SUM(N87:P87)</f>
        <v>356535.19</v>
      </c>
      <c r="N87" s="237">
        <f>SUM(N72,N73,N78,N82)</f>
        <v>7127</v>
      </c>
      <c r="O87" s="237">
        <f>SUM(O72,O73,O78,O82)</f>
        <v>349408.19</v>
      </c>
      <c r="P87" s="237">
        <f>SUM(P72,P73,P78,P82)</f>
        <v>0</v>
      </c>
      <c r="R87" s="253"/>
    </row>
    <row customHeight="1" ht="15">
      <c r="C88" s="163"/>
      <c r="D88" s="302"/>
      <c r="E88" s="247" t="s">
        <v>194</v>
      </c>
      <c r="F88" s="248" t="s">
        <v>195</v>
      </c>
      <c r="G88" s="227"/>
      <c r="I88" s="162">
        <f>SUM(J88:L88)</f>
        <v>213.813</v>
      </c>
      <c r="J88" s="162">
        <f>SUM(J72,J73,J78,J82,J83,J85)</f>
        <v>3.697</v>
      </c>
      <c r="K88" s="162">
        <f>SUM(K72,K73,K78,K82,K83,K85)</f>
        <v>210.116</v>
      </c>
      <c r="L88" s="162">
        <f>SUM(L72,L73,L78,L82,L83,L85)</f>
        <v>0</v>
      </c>
      <c r="M88" s="237">
        <f>SUM(N88:P88)</f>
        <v>400323.25</v>
      </c>
      <c r="N88" s="237">
        <f>SUM(N72,N73,N78,N82,N83,N85)</f>
        <v>7127</v>
      </c>
      <c r="O88" s="237">
        <f>SUM(O72,O73,O78,O82,O83,O85)</f>
        <v>393196.25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206</v>
      </c>
      <c r="F89" s="173" t="s">
        <v>207</v>
      </c>
      <c r="G89" s="246" t="s">
        <v>226</v>
      </c>
      <c r="I89" s="162">
        <f>SUM(J89:L89)</f>
        <v>1494.43</v>
      </c>
      <c r="J89" s="162">
        <f>SUM(J70,J88)</f>
        <v>1192.064</v>
      </c>
      <c r="K89" s="162">
        <f>SUM(K70,K88)</f>
        <v>302.366</v>
      </c>
      <c r="L89" s="162">
        <f>SUM(L70,L88)</f>
        <v>0</v>
      </c>
      <c r="M89" s="237">
        <f>SUM(N89:P89)</f>
        <v>2701937.77</v>
      </c>
      <c r="N89" s="237">
        <f>SUM(N70,N88)</f>
        <v>2142943.36</v>
      </c>
      <c r="O89" s="237">
        <f>SUM(O70,O88)</f>
        <v>558994.41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227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167</v>
      </c>
      <c r="F92" s="221" t="s">
        <v>168</v>
      </c>
      <c r="G92" s="227"/>
      <c r="I92" s="162">
        <f>SUM(I16,I34,I54,I72)</f>
        <v>4.287</v>
      </c>
      <c r="J92" s="162">
        <f>SUM(J16,J34,J54,J72)</f>
        <v>1.482</v>
      </c>
      <c r="K92" s="162">
        <f>SUM(K16,K34,K54,K72)</f>
        <v>2.805</v>
      </c>
      <c r="L92" s="162">
        <f>SUM(L16,L34,L54,L72)</f>
        <v>0</v>
      </c>
      <c r="M92" s="237">
        <f>SUM(M16,M34,M54,M72)</f>
        <v>8264.39</v>
      </c>
      <c r="N92" s="237">
        <f>SUM(N16,N34,N54,N72)</f>
        <v>2856.97</v>
      </c>
      <c r="O92" s="237">
        <f>SUM(O16,O34,O54,O72)</f>
        <v>5407.42</v>
      </c>
      <c r="P92" s="237">
        <f>SUM(P16,P34,P54,P72)</f>
        <v>0</v>
      </c>
      <c r="R92" s="230"/>
    </row>
    <row customHeight="1" ht="15">
      <c r="C93" s="163"/>
      <c r="D93" s="294"/>
      <c r="E93" s="231" t="s">
        <v>169</v>
      </c>
      <c r="F93" s="221" t="s">
        <v>170</v>
      </c>
      <c r="G93" s="227"/>
      <c r="I93" s="162">
        <f>SUM(I17,I35,I55,I73)</f>
        <v>178.444</v>
      </c>
      <c r="J93" s="162">
        <f>SUM(J17,J35,J55,J73)</f>
        <v>0</v>
      </c>
      <c r="K93" s="162">
        <f>SUM(K17,K35,K55,K73)</f>
        <v>178.444</v>
      </c>
      <c r="L93" s="162">
        <f>SUM(L17,L35,L55,L73)</f>
        <v>0</v>
      </c>
      <c r="M93" s="237">
        <f>SUM(M17,M35,M55,M73)</f>
        <v>344000.77</v>
      </c>
      <c r="N93" s="237">
        <f>SUM(N17,N35,N55,N73)</f>
        <v>0</v>
      </c>
      <c r="O93" s="237">
        <f>SUM(O17,O35,O55,O73)</f>
        <v>344000.77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172</v>
      </c>
      <c r="F96" s="222" t="s">
        <v>173</v>
      </c>
      <c r="G96" s="227"/>
      <c r="I96" s="162">
        <f>SUM(I20,I38,I58,I76)</f>
        <v>0</v>
      </c>
      <c r="J96" s="162">
        <f>SUM(J20,J38,J58,J76)</f>
        <v>0</v>
      </c>
      <c r="K96" s="162">
        <f>SUM(K20,K38,K58,K76)</f>
        <v>0</v>
      </c>
      <c r="L96" s="162">
        <f>SUM(L20,L38,L58,L76)</f>
        <v>0</v>
      </c>
      <c r="M96" s="237">
        <f>SUM(M20,M38,M58,M76)</f>
        <v>0</v>
      </c>
      <c r="N96" s="237">
        <f>SUM(N20,N38,N58,N76)</f>
        <v>0</v>
      </c>
      <c r="O96" s="237">
        <f>SUM(O20,O38,O58,O76)</f>
        <v>0</v>
      </c>
      <c r="P96" s="237">
        <f>SUM(P20,P38,P58,P76)</f>
        <v>0</v>
      </c>
      <c r="R96" s="230"/>
    </row>
    <row customHeight="1" ht="15">
      <c r="C97" s="163"/>
      <c r="D97" s="294"/>
      <c r="E97" s="231" t="s">
        <v>175</v>
      </c>
      <c r="F97" s="222" t="s">
        <v>176</v>
      </c>
      <c r="G97" s="227"/>
      <c r="I97" s="162">
        <f>SUM(I21,I39,I59,I77)</f>
        <v>178.444</v>
      </c>
      <c r="J97" s="162">
        <f>SUM(J21,J39,J59,J77)</f>
        <v>0</v>
      </c>
      <c r="K97" s="162">
        <f>SUM(K21,K39,K59,K77)</f>
        <v>178.444</v>
      </c>
      <c r="L97" s="162">
        <f>SUM(L21,L39,L59,L77)</f>
        <v>0</v>
      </c>
      <c r="M97" s="237">
        <f>SUM(M21,M39,M59,M77)</f>
        <v>344000.77</v>
      </c>
      <c r="N97" s="237">
        <f>SUM(N21,N39,N59,N77)</f>
        <v>0</v>
      </c>
      <c r="O97" s="237">
        <f>SUM(O21,O39,O59,O77)</f>
        <v>344000.77</v>
      </c>
      <c r="P97" s="237">
        <f>SUM(P21,P39,P59,P77)</f>
        <v>0</v>
      </c>
      <c r="R97" s="230"/>
    </row>
    <row customHeight="1" ht="15">
      <c r="C98" s="163"/>
      <c r="D98" s="294"/>
      <c r="E98" s="231" t="s">
        <v>178</v>
      </c>
      <c r="F98" s="221" t="s">
        <v>179</v>
      </c>
      <c r="G98" s="227"/>
      <c r="I98" s="162">
        <f>SUM(I22,I40,I60,I78)</f>
        <v>2.215</v>
      </c>
      <c r="J98" s="162">
        <f>SUM(J22,J40,J60,J78)</f>
        <v>2.215</v>
      </c>
      <c r="K98" s="162">
        <f>SUM(K22,K40,K60,K78)</f>
        <v>0</v>
      </c>
      <c r="L98" s="162">
        <f>SUM(L22,L40,L60,L78)</f>
        <v>0</v>
      </c>
      <c r="M98" s="237">
        <f>SUM(M22,M40,M60,M78)</f>
        <v>4270.03</v>
      </c>
      <c r="N98" s="237">
        <f>SUM(N22,N40,N60,N78)</f>
        <v>4270.03</v>
      </c>
      <c r="O98" s="237">
        <f>SUM(O22,O40,O60,O78)</f>
        <v>0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181</v>
      </c>
      <c r="F102" s="221" t="s">
        <v>182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184</v>
      </c>
      <c r="F103" s="221" t="s">
        <v>185</v>
      </c>
      <c r="G103" s="227"/>
      <c r="I103" s="162">
        <f>SUM(I27,I45,I65,I83)</f>
        <v>28.867</v>
      </c>
      <c r="J103" s="162">
        <f>SUM(J27,J45,J65,J83)</f>
        <v>0</v>
      </c>
      <c r="K103" s="162">
        <f>SUM(K27,K45,K65,K83)</f>
        <v>28.867</v>
      </c>
      <c r="L103" s="162">
        <f>SUM(L27,L45,L65,L83)</f>
        <v>0</v>
      </c>
      <c r="M103" s="237">
        <f>SUM(M27,M45,M65,M83)</f>
        <v>43788.06</v>
      </c>
      <c r="N103" s="237">
        <f>SUM(N27,N45,N65,N83)</f>
        <v>0</v>
      </c>
      <c r="O103" s="237">
        <f>SUM(O27,O45,O65,O83)</f>
        <v>43788.06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187</v>
      </c>
      <c r="F105" s="221" t="s">
        <v>188</v>
      </c>
      <c r="G105" s="227"/>
      <c r="I105" s="162">
        <f>SUM(I29,I47,I67,I85)</f>
        <v>1280.617</v>
      </c>
      <c r="J105" s="162">
        <f>SUM(J29,J47,J67,J85)</f>
        <v>1188.367</v>
      </c>
      <c r="K105" s="162">
        <f>SUM(K29,K47,K67,K85)</f>
        <v>92.25</v>
      </c>
      <c r="L105" s="162">
        <f>SUM(L29,L47,L67,L85)</f>
        <v>0</v>
      </c>
      <c r="M105" s="237">
        <f>SUM(M29,M47,M67,M85)</f>
        <v>2301614.52</v>
      </c>
      <c r="N105" s="237">
        <f>SUM(N29,N47,N67,N85)</f>
        <v>2135816.36</v>
      </c>
      <c r="O105" s="237">
        <f>SUM(O29,O47,O67,O85)</f>
        <v>165798.16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190</v>
      </c>
      <c r="F106" s="221" t="s">
        <v>191</v>
      </c>
      <c r="G106" s="227"/>
      <c r="I106" s="162">
        <f>SUM(I30,I48,I68,I86)</f>
        <v>184.946</v>
      </c>
      <c r="J106" s="162">
        <f>SUM(J30,J48,J68,J86)</f>
        <v>3.697</v>
      </c>
      <c r="K106" s="162">
        <f>SUM(K30,K48,K68,K86)</f>
        <v>181.249</v>
      </c>
      <c r="L106" s="162">
        <f>SUM(L30,L48,L68,L86)</f>
        <v>0</v>
      </c>
      <c r="M106" s="237">
        <f>SUM(M30,M48,M68,M86)</f>
        <v>356535.19</v>
      </c>
      <c r="N106" s="237">
        <f>SUM(N30,N48,N68,N86)</f>
        <v>7127</v>
      </c>
      <c r="O106" s="237">
        <f>SUM(O30,O48,O68,O86)</f>
        <v>349408.19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192</v>
      </c>
      <c r="F107" s="221" t="s">
        <v>193</v>
      </c>
      <c r="G107" s="227"/>
      <c r="I107" s="162">
        <f>SUM(I31,I49,I69,I87)</f>
        <v>184.946</v>
      </c>
      <c r="J107" s="162">
        <f>SUM(J31,J49,J69,J87)</f>
        <v>3.697</v>
      </c>
      <c r="K107" s="162">
        <f>SUM(K31,K49,K69,K87)</f>
        <v>181.249</v>
      </c>
      <c r="L107" s="162">
        <f>SUM(L31,L49,L69,L87)</f>
        <v>0</v>
      </c>
      <c r="M107" s="237">
        <f>SUM(M31,M49,M69,M87)</f>
        <v>356535.19</v>
      </c>
      <c r="N107" s="237">
        <f>SUM(N31,N49,N69,N87)</f>
        <v>7127</v>
      </c>
      <c r="O107" s="237">
        <f>SUM(O31,O49,O69,O87)</f>
        <v>349408.19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194</v>
      </c>
      <c r="F108" s="221" t="s">
        <v>195</v>
      </c>
      <c r="G108" s="227"/>
      <c r="I108" s="162">
        <f>SUM(I32,I50,I70,I88)</f>
        <v>1494.43</v>
      </c>
      <c r="J108" s="162">
        <f>SUM(J32,J50,J70,J88)</f>
        <v>1192.064</v>
      </c>
      <c r="K108" s="162">
        <f>SUM(K32,K50,K70,K88)</f>
        <v>302.366</v>
      </c>
      <c r="L108" s="162">
        <f>SUM(L32,L50,L70,L88)</f>
        <v>0</v>
      </c>
      <c r="M108" s="237">
        <f>SUM(M32,M50,M70,M88)</f>
        <v>2701937.77</v>
      </c>
      <c r="N108" s="237">
        <f>SUM(N32,N50,N70,N88)</f>
        <v>2142943.36</v>
      </c>
      <c r="O108" s="237">
        <f>SUM(O32,O50,O70,O88)</f>
        <v>558994.41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228</v>
      </c>
      <c r="G128" s="241"/>
      <c r="I128" s="162">
        <f>SUM(I30,I48,I68,I86)</f>
        <v>184.946</v>
      </c>
      <c r="J128" s="162">
        <f>SUM(J30,J48,J68,J86)</f>
        <v>3.697</v>
      </c>
      <c r="K128" s="162">
        <f>SUM(K30,K48,K68,K86)</f>
        <v>181.249</v>
      </c>
      <c r="L128" s="162">
        <f>SUM(L30,L48,L68,L86)</f>
        <v>0</v>
      </c>
      <c r="M128" s="237">
        <f>SUM(M30,M48,M68,M86)</f>
        <v>356535.19</v>
      </c>
      <c r="N128" s="237">
        <f>SUM(N30,N48,N68,N86)</f>
        <v>7127</v>
      </c>
      <c r="O128" s="237">
        <f>SUM(O30,O48,O68,O86)</f>
        <v>349408.19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229</v>
      </c>
      <c r="G129" s="241"/>
      <c r="I129" s="162">
        <f>SUM(I31,I49,I69,I87)</f>
        <v>184.946</v>
      </c>
      <c r="J129" s="162">
        <f>SUM(J31,J49,J69,J87)</f>
        <v>3.697</v>
      </c>
      <c r="K129" s="162">
        <f>SUM(K31,K49,K69,K87)</f>
        <v>181.249</v>
      </c>
      <c r="L129" s="162">
        <f>SUM(L31,L49,L69,L87)</f>
        <v>0</v>
      </c>
      <c r="M129" s="237">
        <f>SUM(M31,M49,M69,M87)</f>
        <v>356535.19</v>
      </c>
      <c r="N129" s="237">
        <f>SUM(N31,N49,N69,N87)</f>
        <v>7127</v>
      </c>
      <c r="O129" s="237">
        <f>SUM(O31,O49,O69,O87)</f>
        <v>349408.19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230</v>
      </c>
      <c r="G130" s="241"/>
      <c r="I130" s="162">
        <f>SUM(I51,I89)</f>
        <v>1494.43</v>
      </c>
      <c r="J130" s="162">
        <f>SUM(J51,J89)</f>
        <v>1192.064</v>
      </c>
      <c r="K130" s="162">
        <f>SUM(K51,K89)</f>
        <v>302.366</v>
      </c>
      <c r="L130" s="162">
        <f>SUM(L51,L89)</f>
        <v>0</v>
      </c>
      <c r="M130" s="237">
        <f>SUM(M51,M89)</f>
        <v>2701937.77</v>
      </c>
      <c r="N130" s="237">
        <f>SUM(N51,N89)</f>
        <v>2142943.36</v>
      </c>
      <c r="O130" s="237">
        <f>SUM(O51,O89)</f>
        <v>558994.41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F38532-BA3C-3BF4-D5B1-E0EF9CD00F14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1" width="2.7109375" hidden="1" customWidth="1"/>
    <col min="4" max="5" style="561" width="2.7109375" customWidth="1"/>
    <col min="6" max="6" style="561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231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3F38E8-C546-80E7-0A5B-D98807DE3A96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42.7109375" customWidth="1"/>
    <col min="2" max="2" style="561" width="6.7109375" customWidth="1"/>
    <col min="3" max="3" style="561" width="40.7109375" customWidth="1"/>
    <col min="4" max="4" style="561" width="3.7109375" customWidth="1"/>
    <col min="5" max="5" style="561" width="45.7109375" customWidth="1"/>
    <col min="6" max="6" style="561" width="3.7109375" customWidth="1"/>
    <col min="7" max="7" style="561" width="42.7109375" customWidth="1"/>
    <col min="8" max="8" style="561" width="4.7109375" customWidth="1"/>
    <col min="9" max="9" style="561" width="9.7109375" customWidth="1"/>
    <col min="10" max="10" style="561" width="23.8515625" customWidth="1"/>
    <col min="11" max="11" style="561" width="2.7109375" customWidth="1"/>
    <col min="12" max="12" style="561" width="13.7109375" customWidth="1"/>
    <col min="13" max="13" style="561" width="9.140625"/>
    <col min="14" max="14" style="561" width="2.7109375" customWidth="1"/>
    <col min="15" max="15" style="561" width="12.140625" customWidth="1"/>
  </cols>
  <sheetData>
    <row customHeight="1" ht="11.25">
      <c r="A1" s="190" t="s">
        <v>232</v>
      </c>
      <c r="B1" s="191" t="s">
        <v>233</v>
      </c>
      <c r="C1" s="190" t="s">
        <v>232</v>
      </c>
      <c r="D1" s="192"/>
      <c r="E1" s="193" t="s">
        <v>234</v>
      </c>
      <c r="F1" s="192"/>
      <c r="G1" s="193" t="s">
        <v>235</v>
      </c>
      <c r="H1" s="192"/>
      <c r="I1" s="194" t="s">
        <v>236</v>
      </c>
      <c r="J1" s="193" t="s">
        <v>237</v>
      </c>
      <c r="L1" s="193" t="s">
        <v>238</v>
      </c>
      <c r="O1" s="193" t="s">
        <v>239</v>
      </c>
    </row>
    <row customHeight="1" ht="11.25">
      <c r="A2" s="190" t="s">
        <v>240</v>
      </c>
      <c r="B2" s="191" t="s">
        <v>241</v>
      </c>
      <c r="C2" s="190" t="s">
        <v>240</v>
      </c>
      <c r="D2" s="192"/>
      <c r="E2" s="195" t="s">
        <v>67</v>
      </c>
      <c r="F2" s="192"/>
      <c r="G2" s="196">
        <f>YEAR</f>
        <v>2023</v>
      </c>
      <c r="H2" s="192"/>
      <c r="I2" s="194" t="s">
        <v>242</v>
      </c>
      <c r="J2" s="193" t="s">
        <v>243</v>
      </c>
      <c r="L2" s="195" t="s">
        <v>121</v>
      </c>
      <c r="M2" s="205">
        <v>1</v>
      </c>
      <c r="O2" s="195">
        <v>2023</v>
      </c>
    </row>
    <row customHeight="1" ht="11.25">
      <c r="A3" s="190" t="s">
        <v>244</v>
      </c>
      <c r="B3" s="191" t="s">
        <v>245</v>
      </c>
      <c r="C3" s="190" t="s">
        <v>244</v>
      </c>
      <c r="D3" s="192"/>
      <c r="E3" s="195" t="s">
        <v>246</v>
      </c>
      <c r="F3" s="192"/>
      <c r="H3" s="192"/>
      <c r="I3" s="194" t="s">
        <v>247</v>
      </c>
      <c r="J3" s="193" t="s">
        <v>248</v>
      </c>
      <c r="L3" s="195" t="s">
        <v>126</v>
      </c>
      <c r="M3" s="205">
        <v>2</v>
      </c>
      <c r="O3" s="195">
        <v>2024</v>
      </c>
    </row>
    <row customHeight="1" ht="11.25">
      <c r="A4" s="190" t="s">
        <v>249</v>
      </c>
      <c r="B4" s="191" t="s">
        <v>250</v>
      </c>
      <c r="C4" s="190" t="s">
        <v>249</v>
      </c>
      <c r="D4" s="192"/>
      <c r="F4" s="192"/>
      <c r="G4" s="193" t="s">
        <v>251</v>
      </c>
      <c r="H4" s="192"/>
      <c r="I4" s="194" t="s">
        <v>252</v>
      </c>
      <c r="J4" s="193" t="s">
        <v>253</v>
      </c>
      <c r="L4" s="195" t="s">
        <v>128</v>
      </c>
      <c r="M4" s="205">
        <v>3</v>
      </c>
      <c r="O4" s="195">
        <v>2025</v>
      </c>
    </row>
    <row customHeight="1" ht="11.25">
      <c r="A5" s="190" t="s">
        <v>254</v>
      </c>
      <c r="B5" s="191" t="s">
        <v>255</v>
      </c>
      <c r="C5" s="190" t="s">
        <v>254</v>
      </c>
      <c r="D5" s="192"/>
      <c r="F5" s="192"/>
      <c r="G5" s="196" t="str">
        <f>"01.01."&amp;PERIOD</f>
        <v>01.01.2023</v>
      </c>
      <c r="H5" s="192"/>
      <c r="I5" s="194" t="s">
        <v>256</v>
      </c>
      <c r="J5" s="193" t="s">
        <v>257</v>
      </c>
      <c r="L5" s="195" t="s">
        <v>130</v>
      </c>
      <c r="M5" s="205">
        <v>4</v>
      </c>
    </row>
    <row customHeight="1" ht="11.25">
      <c r="A6" s="190" t="s">
        <v>258</v>
      </c>
      <c r="B6" s="191" t="s">
        <v>259</v>
      </c>
      <c r="C6" s="190" t="s">
        <v>258</v>
      </c>
      <c r="D6" s="192"/>
      <c r="E6" s="193" t="s">
        <v>260</v>
      </c>
      <c r="F6" s="192"/>
      <c r="G6" s="196" t="str">
        <f>"31.12."&amp;PERIOD</f>
        <v>31.12.2023</v>
      </c>
      <c r="H6" s="192"/>
      <c r="I6" s="197"/>
      <c r="J6" s="193" t="s">
        <v>261</v>
      </c>
      <c r="L6" s="195" t="s">
        <v>132</v>
      </c>
      <c r="M6" s="205">
        <v>5</v>
      </c>
    </row>
    <row customHeight="1" ht="11.25">
      <c r="A7" s="190" t="s">
        <v>262</v>
      </c>
      <c r="B7" s="191" t="s">
        <v>263</v>
      </c>
      <c r="C7" s="190" t="s">
        <v>262</v>
      </c>
      <c r="D7" s="192"/>
      <c r="E7" s="198" t="s">
        <v>55</v>
      </c>
      <c r="F7" s="192"/>
      <c r="G7" s="192"/>
      <c r="H7" s="192"/>
      <c r="I7" s="192"/>
      <c r="J7" s="192"/>
      <c r="L7" s="195" t="s">
        <v>134</v>
      </c>
      <c r="M7" s="205">
        <v>6</v>
      </c>
    </row>
    <row customHeight="1" ht="11.25">
      <c r="A8" s="190" t="s">
        <v>264</v>
      </c>
      <c r="B8" s="191" t="s">
        <v>265</v>
      </c>
      <c r="C8" s="190" t="s">
        <v>264</v>
      </c>
      <c r="D8" s="192"/>
      <c r="E8" s="198" t="s">
        <v>266</v>
      </c>
      <c r="F8" s="192"/>
      <c r="G8" s="193" t="s">
        <v>267</v>
      </c>
      <c r="H8" s="192"/>
      <c r="I8" s="192"/>
      <c r="J8" s="192"/>
      <c r="L8" s="195" t="s">
        <v>29</v>
      </c>
      <c r="M8" s="205">
        <v>7</v>
      </c>
    </row>
    <row customHeight="1" ht="11.25">
      <c r="A9" s="190" t="s">
        <v>268</v>
      </c>
      <c r="B9" s="191" t="s">
        <v>269</v>
      </c>
      <c r="C9" s="190" t="s">
        <v>268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136</v>
      </c>
      <c r="M9" s="205">
        <v>8</v>
      </c>
    </row>
    <row customHeight="1" ht="11.25">
      <c r="A10" s="190" t="s">
        <v>270</v>
      </c>
      <c r="B10" s="191" t="s">
        <v>271</v>
      </c>
      <c r="C10" s="190" t="s">
        <v>270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137</v>
      </c>
      <c r="M10" s="205">
        <v>9</v>
      </c>
    </row>
    <row customHeight="1" ht="11.25">
      <c r="A11" s="199" t="s">
        <v>272</v>
      </c>
      <c r="B11" s="191" t="s">
        <v>273</v>
      </c>
      <c r="C11" s="200" t="s">
        <v>274</v>
      </c>
      <c r="D11" s="192"/>
      <c r="E11" s="193" t="s">
        <v>275</v>
      </c>
      <c r="F11" s="192"/>
      <c r="H11" s="192"/>
      <c r="I11" s="192"/>
      <c r="J11" s="192"/>
      <c r="L11" s="195" t="s">
        <v>138</v>
      </c>
      <c r="M11" s="205">
        <v>10</v>
      </c>
    </row>
    <row customHeight="1" ht="11.25">
      <c r="A12" s="199" t="s">
        <v>276</v>
      </c>
      <c r="B12" s="191" t="s">
        <v>277</v>
      </c>
      <c r="C12" s="200"/>
      <c r="D12" s="192"/>
      <c r="E12" s="198" t="s">
        <v>81</v>
      </c>
      <c r="F12" s="192"/>
      <c r="G12" s="193" t="s">
        <v>278</v>
      </c>
      <c r="H12" s="192"/>
      <c r="I12" s="192"/>
      <c r="J12" s="192"/>
      <c r="L12" s="195" t="s">
        <v>139</v>
      </c>
      <c r="M12" s="205">
        <v>11</v>
      </c>
    </row>
    <row customHeight="1" ht="11.25">
      <c r="A13" s="199" t="s">
        <v>279</v>
      </c>
      <c r="B13" s="191" t="s">
        <v>280</v>
      </c>
      <c r="C13" s="200" t="s">
        <v>281</v>
      </c>
      <c r="D13" s="192"/>
      <c r="E13" s="198" t="s">
        <v>282</v>
      </c>
      <c r="F13" s="192"/>
      <c r="G13" s="196" t="str">
        <f>"01.01."&amp;PERIOD</f>
        <v>01.01.2023</v>
      </c>
      <c r="H13" s="192"/>
      <c r="I13" s="192"/>
      <c r="J13" s="192"/>
      <c r="L13" s="195" t="s">
        <v>140</v>
      </c>
      <c r="M13" s="205">
        <v>12</v>
      </c>
    </row>
    <row customHeight="1" ht="11.25">
      <c r="A14" s="199" t="s">
        <v>283</v>
      </c>
      <c r="B14" s="201" t="s">
        <v>284</v>
      </c>
      <c r="C14" s="202" t="s">
        <v>285</v>
      </c>
      <c r="D14" s="192"/>
      <c r="E14" s="198" t="s">
        <v>286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287</v>
      </c>
      <c r="B15" s="191" t="s">
        <v>288</v>
      </c>
      <c r="C15" s="190" t="s">
        <v>287</v>
      </c>
      <c r="D15" s="192"/>
      <c r="E15" s="198" t="s">
        <v>289</v>
      </c>
      <c r="F15" s="192"/>
      <c r="H15" s="192"/>
      <c r="I15" s="192"/>
      <c r="J15" s="192"/>
    </row>
    <row customHeight="1" ht="11.25">
      <c r="A16" s="190" t="s">
        <v>290</v>
      </c>
      <c r="B16" s="191" t="s">
        <v>291</v>
      </c>
      <c r="C16" s="190" t="s">
        <v>290</v>
      </c>
      <c r="D16" s="192"/>
      <c r="E16" s="198" t="s">
        <v>292</v>
      </c>
      <c r="F16" s="192"/>
      <c r="G16" s="193" t="s">
        <v>293</v>
      </c>
      <c r="H16" s="192"/>
      <c r="I16" s="192"/>
      <c r="J16" s="192"/>
    </row>
    <row customHeight="1" ht="11.25">
      <c r="A17" s="190" t="s">
        <v>294</v>
      </c>
      <c r="B17" s="191" t="s">
        <v>295</v>
      </c>
      <c r="C17" s="190" t="s">
        <v>294</v>
      </c>
      <c r="D17" s="192"/>
      <c r="E17" s="198" t="s">
        <v>296</v>
      </c>
      <c r="F17" s="192"/>
      <c r="G17" s="198" t="s">
        <v>297</v>
      </c>
      <c r="H17" s="192"/>
      <c r="I17" s="192"/>
      <c r="J17" s="192"/>
    </row>
    <row customHeight="1" ht="11.25">
      <c r="A18" s="190" t="s">
        <v>298</v>
      </c>
      <c r="B18" s="191" t="s">
        <v>299</v>
      </c>
      <c r="C18" s="190" t="s">
        <v>298</v>
      </c>
      <c r="D18" s="192"/>
      <c r="F18" s="192"/>
      <c r="H18" s="192"/>
      <c r="I18" s="192"/>
      <c r="J18" s="192"/>
    </row>
    <row customHeight="1" ht="11.25">
      <c r="A19" s="190" t="s">
        <v>300</v>
      </c>
      <c r="B19" s="191" t="s">
        <v>301</v>
      </c>
      <c r="C19" s="200" t="s">
        <v>302</v>
      </c>
      <c r="D19" s="192"/>
      <c r="F19" s="192"/>
      <c r="G19" s="193" t="s">
        <v>303</v>
      </c>
      <c r="H19" s="192"/>
      <c r="I19" s="192"/>
      <c r="J19" s="192"/>
    </row>
    <row customHeight="1" ht="11.25">
      <c r="A20" s="190" t="s">
        <v>304</v>
      </c>
      <c r="B20" s="191" t="s">
        <v>305</v>
      </c>
      <c r="C20" s="190" t="s">
        <v>304</v>
      </c>
      <c r="D20" s="192"/>
      <c r="E20" s="193" t="s">
        <v>306</v>
      </c>
      <c r="F20" s="192"/>
      <c r="G20" s="198" t="s">
        <v>307</v>
      </c>
      <c r="H20" s="192"/>
      <c r="I20" s="192"/>
      <c r="J20" s="192"/>
    </row>
    <row customHeight="1" ht="11.25">
      <c r="A21" s="190" t="s">
        <v>308</v>
      </c>
      <c r="B21" s="191" t="s">
        <v>309</v>
      </c>
      <c r="C21" s="190" t="s">
        <v>308</v>
      </c>
      <c r="D21" s="192"/>
      <c r="E21" s="198" t="s">
        <v>310</v>
      </c>
      <c r="F21" s="192"/>
      <c r="G21" s="192"/>
      <c r="H21" s="192"/>
      <c r="I21" s="192"/>
      <c r="J21" s="192"/>
    </row>
    <row customHeight="1" ht="11.25">
      <c r="A22" s="190" t="s">
        <v>311</v>
      </c>
      <c r="B22" s="191" t="s">
        <v>312</v>
      </c>
      <c r="C22" s="190" t="s">
        <v>311</v>
      </c>
      <c r="D22" s="192"/>
      <c r="E22" s="198" t="s">
        <v>313</v>
      </c>
      <c r="F22" s="192"/>
      <c r="G22" s="192"/>
      <c r="H22" s="192"/>
      <c r="I22" s="192"/>
      <c r="J22" s="192"/>
    </row>
    <row customHeight="1" ht="11.25">
      <c r="A23" s="190" t="s">
        <v>314</v>
      </c>
      <c r="B23" s="191" t="s">
        <v>315</v>
      </c>
      <c r="C23" s="200" t="s">
        <v>316</v>
      </c>
      <c r="D23" s="192"/>
      <c r="E23" s="198" t="s">
        <v>32</v>
      </c>
      <c r="F23" s="192"/>
      <c r="G23" s="192"/>
      <c r="H23" s="192"/>
      <c r="I23" s="192"/>
      <c r="J23" s="192"/>
    </row>
    <row customHeight="1" ht="11.25">
      <c r="A24" s="190" t="s">
        <v>317</v>
      </c>
      <c r="B24" s="191" t="s">
        <v>318</v>
      </c>
      <c r="C24" s="190" t="s">
        <v>317</v>
      </c>
      <c r="D24" s="192"/>
      <c r="E24" s="198" t="s">
        <v>319</v>
      </c>
      <c r="F24" s="192"/>
      <c r="G24" s="192"/>
      <c r="H24" s="192"/>
      <c r="I24" s="192"/>
      <c r="J24" s="192"/>
    </row>
    <row customHeight="1" ht="11.25">
      <c r="A25" s="190" t="s">
        <v>320</v>
      </c>
      <c r="B25" s="191" t="s">
        <v>321</v>
      </c>
      <c r="C25" s="190" t="s">
        <v>320</v>
      </c>
      <c r="D25" s="192"/>
      <c r="E25" s="198" t="s">
        <v>322</v>
      </c>
      <c r="F25" s="192"/>
      <c r="G25" s="192"/>
      <c r="H25" s="192"/>
      <c r="I25" s="192"/>
      <c r="J25" s="192"/>
    </row>
    <row customHeight="1" ht="11.25">
      <c r="A26" s="190" t="s">
        <v>323</v>
      </c>
      <c r="B26" s="191" t="s">
        <v>324</v>
      </c>
      <c r="C26" s="190" t="s">
        <v>323</v>
      </c>
      <c r="D26" s="192"/>
      <c r="F26" s="192"/>
      <c r="G26" s="192"/>
      <c r="H26" s="192"/>
      <c r="I26" s="192"/>
      <c r="J26" s="192"/>
    </row>
    <row customHeight="1" ht="11.25">
      <c r="A27" s="190" t="s">
        <v>325</v>
      </c>
      <c r="B27" s="191" t="s">
        <v>326</v>
      </c>
      <c r="C27" s="190" t="s">
        <v>325</v>
      </c>
      <c r="D27" s="192"/>
      <c r="F27" s="192"/>
      <c r="G27" s="192"/>
      <c r="H27" s="192"/>
      <c r="I27" s="192"/>
      <c r="J27" s="192"/>
    </row>
    <row customHeight="1" ht="11.25">
      <c r="A28" s="190" t="s">
        <v>327</v>
      </c>
      <c r="B28" s="191" t="s">
        <v>328</v>
      </c>
      <c r="C28" s="190" t="s">
        <v>327</v>
      </c>
      <c r="D28" s="192"/>
      <c r="E28" s="193" t="s">
        <v>329</v>
      </c>
      <c r="F28" s="192"/>
      <c r="G28" s="192"/>
      <c r="H28" s="192"/>
      <c r="I28" s="192"/>
      <c r="J28" s="192"/>
    </row>
    <row customHeight="1" ht="11.25">
      <c r="A29" s="190" t="s">
        <v>330</v>
      </c>
      <c r="B29" s="191" t="s">
        <v>331</v>
      </c>
      <c r="C29" s="190" t="s">
        <v>330</v>
      </c>
      <c r="D29" s="192"/>
      <c r="E29" s="198" t="s">
        <v>332</v>
      </c>
      <c r="F29" s="192"/>
      <c r="G29" s="192"/>
      <c r="H29" s="192"/>
      <c r="I29" s="192"/>
      <c r="J29" s="192"/>
    </row>
    <row customHeight="1" ht="11.25">
      <c r="A30" s="190" t="s">
        <v>333</v>
      </c>
      <c r="B30" s="191" t="s">
        <v>334</v>
      </c>
      <c r="C30" s="190" t="s">
        <v>333</v>
      </c>
      <c r="D30" s="192"/>
      <c r="E30" s="198" t="s">
        <v>335</v>
      </c>
      <c r="F30" s="192"/>
      <c r="G30" s="192"/>
      <c r="H30" s="192"/>
      <c r="I30" s="192"/>
      <c r="J30" s="192"/>
    </row>
    <row customHeight="1" ht="11.25">
      <c r="A31" s="190" t="s">
        <v>336</v>
      </c>
      <c r="B31" s="191" t="s">
        <v>337</v>
      </c>
      <c r="C31" s="190" t="s">
        <v>336</v>
      </c>
      <c r="D31" s="192"/>
      <c r="E31" s="263" t="s">
        <v>338</v>
      </c>
      <c r="F31" s="192"/>
      <c r="G31" s="192"/>
      <c r="H31" s="192"/>
      <c r="I31" s="192"/>
      <c r="J31" s="192"/>
    </row>
    <row customHeight="1" ht="11.25">
      <c r="A32" s="190" t="s">
        <v>339</v>
      </c>
      <c r="B32" s="191" t="s">
        <v>340</v>
      </c>
      <c r="C32" s="190" t="s">
        <v>339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341</v>
      </c>
      <c r="B33" s="191" t="s">
        <v>342</v>
      </c>
      <c r="C33" s="190" t="s">
        <v>341</v>
      </c>
      <c r="D33" s="192"/>
      <c r="F33" s="192"/>
      <c r="G33" s="192"/>
      <c r="H33" s="192"/>
      <c r="I33" s="192"/>
      <c r="J33" s="192"/>
    </row>
    <row customHeight="1" ht="11.25">
      <c r="A34" s="190" t="s">
        <v>343</v>
      </c>
      <c r="B34" s="191" t="s">
        <v>344</v>
      </c>
      <c r="C34" s="190" t="s">
        <v>343</v>
      </c>
      <c r="D34" s="192"/>
      <c r="F34" s="192"/>
      <c r="G34" s="192"/>
      <c r="H34" s="192"/>
      <c r="I34" s="192"/>
      <c r="J34" s="192"/>
    </row>
    <row customHeight="1" ht="11.25">
      <c r="A35" s="190" t="s">
        <v>345</v>
      </c>
      <c r="B35" s="191" t="s">
        <v>346</v>
      </c>
      <c r="C35" s="190" t="s">
        <v>345</v>
      </c>
      <c r="D35" s="192"/>
      <c r="E35" s="193" t="s">
        <v>347</v>
      </c>
      <c r="F35" s="192"/>
      <c r="G35" s="192"/>
      <c r="H35" s="192"/>
      <c r="I35" s="192"/>
      <c r="J35" s="192"/>
    </row>
    <row customHeight="1" ht="11.25">
      <c r="A36" s="190" t="s">
        <v>348</v>
      </c>
      <c r="B36" s="191" t="s">
        <v>349</v>
      </c>
      <c r="C36" s="190" t="s">
        <v>348</v>
      </c>
      <c r="D36" s="192"/>
      <c r="E36" s="198" t="s">
        <v>350</v>
      </c>
      <c r="F36" s="224" t="s">
        <v>351</v>
      </c>
      <c r="G36" s="192"/>
      <c r="H36" s="192"/>
      <c r="I36" s="192"/>
      <c r="J36" s="192"/>
    </row>
    <row customHeight="1" ht="11.25">
      <c r="A37" s="190" t="s">
        <v>352</v>
      </c>
      <c r="B37" s="191" t="s">
        <v>353</v>
      </c>
      <c r="C37" s="190" t="s">
        <v>352</v>
      </c>
      <c r="D37" s="192"/>
      <c r="E37" s="198" t="s">
        <v>354</v>
      </c>
      <c r="F37" s="224" t="s">
        <v>355</v>
      </c>
      <c r="G37" s="192"/>
      <c r="H37" s="192"/>
      <c r="I37" s="192"/>
      <c r="J37" s="192"/>
    </row>
    <row customHeight="1" ht="11.25">
      <c r="A38" s="190" t="s">
        <v>356</v>
      </c>
      <c r="B38" s="191" t="s">
        <v>357</v>
      </c>
      <c r="C38" s="190" t="s">
        <v>356</v>
      </c>
      <c r="D38" s="192"/>
      <c r="E38" s="198" t="s">
        <v>358</v>
      </c>
      <c r="F38" s="224" t="s">
        <v>359</v>
      </c>
      <c r="G38" s="192"/>
      <c r="H38" s="192"/>
      <c r="I38" s="192"/>
      <c r="J38" s="192"/>
    </row>
    <row customHeight="1" ht="11.25">
      <c r="A39" s="190" t="s">
        <v>360</v>
      </c>
      <c r="B39" s="191" t="s">
        <v>361</v>
      </c>
      <c r="C39" s="190" t="s">
        <v>360</v>
      </c>
      <c r="D39" s="192"/>
      <c r="E39" s="198" t="s">
        <v>16</v>
      </c>
      <c r="F39" s="224" t="s">
        <v>362</v>
      </c>
      <c r="G39" s="192"/>
      <c r="H39" s="192"/>
      <c r="I39" s="192"/>
      <c r="J39" s="192"/>
    </row>
    <row customHeight="1" ht="11.25">
      <c r="A40" s="190" t="s">
        <v>363</v>
      </c>
      <c r="B40" s="191" t="s">
        <v>364</v>
      </c>
      <c r="C40" s="190" t="s">
        <v>363</v>
      </c>
      <c r="D40" s="192"/>
      <c r="E40" s="198" t="s">
        <v>365</v>
      </c>
      <c r="F40" s="224" t="s">
        <v>366</v>
      </c>
      <c r="G40" s="192"/>
      <c r="H40" s="192"/>
      <c r="I40" s="192"/>
      <c r="J40" s="192"/>
    </row>
    <row customHeight="1" ht="11.25">
      <c r="A41" s="190" t="s">
        <v>367</v>
      </c>
      <c r="B41" s="191" t="s">
        <v>368</v>
      </c>
      <c r="C41" s="190" t="s">
        <v>367</v>
      </c>
      <c r="D41" s="192"/>
      <c r="F41" s="192"/>
      <c r="G41" s="192"/>
      <c r="H41" s="192"/>
      <c r="I41" s="192"/>
      <c r="J41" s="192"/>
    </row>
    <row customHeight="1" ht="11.25">
      <c r="A42" s="190" t="s">
        <v>369</v>
      </c>
      <c r="B42" s="191" t="s">
        <v>370</v>
      </c>
      <c r="C42" s="190" t="s">
        <v>369</v>
      </c>
      <c r="D42" s="192"/>
      <c r="F42" s="192"/>
      <c r="G42" s="192"/>
      <c r="H42" s="192"/>
      <c r="I42" s="192"/>
      <c r="J42" s="192"/>
    </row>
    <row customHeight="1" ht="11.25">
      <c r="A43" s="190" t="s">
        <v>371</v>
      </c>
      <c r="B43" s="191" t="s">
        <v>372</v>
      </c>
      <c r="C43" s="190" t="s">
        <v>371</v>
      </c>
      <c r="D43" s="192"/>
      <c r="F43" s="192"/>
      <c r="G43" s="192"/>
      <c r="H43" s="192"/>
      <c r="I43" s="192"/>
      <c r="J43" s="192"/>
    </row>
    <row customHeight="1" ht="11.25">
      <c r="A44" s="190" t="s">
        <v>373</v>
      </c>
      <c r="B44" s="191" t="s">
        <v>374</v>
      </c>
      <c r="C44" s="190" t="s">
        <v>373</v>
      </c>
      <c r="D44" s="192"/>
      <c r="F44" s="192"/>
      <c r="G44" s="192"/>
      <c r="H44" s="192"/>
      <c r="I44" s="192"/>
      <c r="J44" s="192"/>
    </row>
    <row customHeight="1" ht="11.25">
      <c r="A45" s="190" t="s">
        <v>375</v>
      </c>
      <c r="B45" s="191" t="s">
        <v>376</v>
      </c>
      <c r="C45" s="190" t="s">
        <v>375</v>
      </c>
      <c r="D45" s="192"/>
      <c r="F45" s="192"/>
      <c r="G45" s="192"/>
      <c r="H45" s="192"/>
      <c r="I45" s="192"/>
      <c r="J45" s="192"/>
    </row>
    <row customHeight="1" ht="11.25">
      <c r="A46" s="190" t="s">
        <v>377</v>
      </c>
      <c r="B46" s="191" t="s">
        <v>378</v>
      </c>
      <c r="C46" s="190" t="s">
        <v>377</v>
      </c>
      <c r="D46" s="192"/>
      <c r="F46" s="192"/>
      <c r="G46" s="192"/>
      <c r="H46" s="192"/>
      <c r="I46" s="192"/>
      <c r="J46" s="192"/>
    </row>
    <row customHeight="1" ht="11.25">
      <c r="A47" s="190" t="s">
        <v>379</v>
      </c>
      <c r="B47" s="191" t="s">
        <v>380</v>
      </c>
      <c r="C47" s="190" t="s">
        <v>379</v>
      </c>
      <c r="D47" s="192"/>
      <c r="F47" s="192"/>
      <c r="G47" s="192"/>
      <c r="H47" s="192"/>
      <c r="I47" s="192"/>
      <c r="J47" s="192"/>
    </row>
    <row customHeight="1" ht="11.25">
      <c r="A48" s="190" t="s">
        <v>381</v>
      </c>
      <c r="B48" s="191" t="s">
        <v>382</v>
      </c>
      <c r="C48" s="190" t="s">
        <v>381</v>
      </c>
      <c r="D48" s="192"/>
      <c r="F48" s="192"/>
      <c r="G48" s="192"/>
      <c r="H48" s="192"/>
      <c r="I48" s="192"/>
      <c r="J48" s="192"/>
    </row>
    <row customHeight="1" ht="11.25">
      <c r="A49" s="190" t="s">
        <v>383</v>
      </c>
      <c r="B49" s="191" t="s">
        <v>384</v>
      </c>
      <c r="C49" s="190" t="s">
        <v>383</v>
      </c>
      <c r="D49" s="192"/>
      <c r="F49" s="192"/>
      <c r="G49" s="192"/>
      <c r="H49" s="192"/>
      <c r="I49" s="192"/>
      <c r="J49" s="192"/>
    </row>
    <row customHeight="1" ht="11.25">
      <c r="A50" s="190" t="s">
        <v>385</v>
      </c>
      <c r="B50" s="191" t="s">
        <v>386</v>
      </c>
      <c r="C50" s="190" t="s">
        <v>385</v>
      </c>
      <c r="D50" s="192"/>
      <c r="F50" s="192"/>
      <c r="G50" s="192"/>
      <c r="H50" s="192"/>
      <c r="I50" s="192"/>
      <c r="J50" s="192"/>
    </row>
    <row customHeight="1" ht="11.25">
      <c r="A51" s="190" t="s">
        <v>387</v>
      </c>
      <c r="B51" s="191" t="s">
        <v>388</v>
      </c>
      <c r="C51" s="190" t="s">
        <v>387</v>
      </c>
      <c r="D51" s="192"/>
      <c r="F51" s="192"/>
      <c r="G51" s="192"/>
      <c r="H51" s="192"/>
      <c r="I51" s="192"/>
      <c r="J51" s="192"/>
    </row>
    <row customHeight="1" ht="11.25">
      <c r="A52" s="190" t="s">
        <v>389</v>
      </c>
      <c r="B52" s="191" t="s">
        <v>390</v>
      </c>
      <c r="C52" s="190" t="s">
        <v>389</v>
      </c>
      <c r="D52" s="192"/>
      <c r="F52" s="192"/>
      <c r="G52" s="192"/>
      <c r="H52" s="192"/>
      <c r="I52" s="192"/>
      <c r="J52" s="192"/>
    </row>
    <row customHeight="1" ht="11.25">
      <c r="A53" s="190" t="s">
        <v>391</v>
      </c>
      <c r="B53" s="191" t="s">
        <v>392</v>
      </c>
      <c r="C53" s="190" t="s">
        <v>391</v>
      </c>
      <c r="D53" s="192"/>
      <c r="F53" s="192"/>
      <c r="G53" s="192"/>
      <c r="H53" s="192"/>
      <c r="I53" s="192"/>
      <c r="J53" s="192"/>
    </row>
    <row customHeight="1" ht="11.25">
      <c r="A54" s="190" t="s">
        <v>393</v>
      </c>
      <c r="B54" s="191" t="s">
        <v>394</v>
      </c>
      <c r="C54" s="190" t="s">
        <v>393</v>
      </c>
      <c r="D54" s="192"/>
      <c r="F54" s="192"/>
      <c r="G54" s="192"/>
      <c r="H54" s="192"/>
      <c r="I54" s="192"/>
      <c r="J54" s="192"/>
    </row>
    <row customHeight="1" ht="11.25">
      <c r="A55" s="190" t="s">
        <v>395</v>
      </c>
      <c r="B55" s="191" t="s">
        <v>396</v>
      </c>
      <c r="C55" s="190" t="s">
        <v>395</v>
      </c>
      <c r="D55" s="192"/>
      <c r="F55" s="192"/>
      <c r="G55" s="192"/>
      <c r="H55" s="192"/>
      <c r="I55" s="192"/>
      <c r="J55" s="192"/>
    </row>
    <row customHeight="1" ht="11.25">
      <c r="A56" s="190" t="s">
        <v>397</v>
      </c>
      <c r="B56" s="201" t="s">
        <v>398</v>
      </c>
      <c r="C56" s="203" t="s">
        <v>399</v>
      </c>
      <c r="D56" s="192"/>
      <c r="F56" s="192"/>
      <c r="G56" s="192"/>
      <c r="H56" s="192"/>
      <c r="I56" s="192"/>
      <c r="J56" s="192"/>
    </row>
    <row customHeight="1" ht="11.25">
      <c r="A57" s="190" t="s">
        <v>400</v>
      </c>
      <c r="B57" s="191" t="s">
        <v>401</v>
      </c>
      <c r="C57" s="190" t="s">
        <v>400</v>
      </c>
      <c r="D57" s="192"/>
      <c r="F57" s="192"/>
      <c r="G57" s="192"/>
      <c r="H57" s="192"/>
      <c r="I57" s="192"/>
      <c r="J57" s="192"/>
    </row>
    <row customHeight="1" ht="11.25">
      <c r="A58" s="190" t="s">
        <v>402</v>
      </c>
      <c r="B58" s="191" t="s">
        <v>403</v>
      </c>
      <c r="C58" s="190" t="s">
        <v>402</v>
      </c>
      <c r="D58" s="192"/>
      <c r="F58" s="192"/>
      <c r="G58" s="192"/>
      <c r="H58" s="192"/>
      <c r="I58" s="192"/>
      <c r="J58" s="192"/>
    </row>
    <row customHeight="1" ht="11.25">
      <c r="A59" s="190" t="s">
        <v>404</v>
      </c>
      <c r="B59" s="191" t="s">
        <v>405</v>
      </c>
      <c r="C59" s="190" t="s">
        <v>404</v>
      </c>
      <c r="D59" s="192"/>
      <c r="F59" s="192"/>
      <c r="G59" s="192"/>
      <c r="H59" s="192"/>
      <c r="I59" s="192"/>
      <c r="J59" s="192"/>
    </row>
    <row customHeight="1" ht="11.25">
      <c r="A60" s="190" t="s">
        <v>406</v>
      </c>
      <c r="B60" s="191" t="s">
        <v>407</v>
      </c>
      <c r="C60" s="200" t="s">
        <v>408</v>
      </c>
      <c r="D60" s="192"/>
      <c r="F60" s="192"/>
      <c r="G60" s="192"/>
      <c r="H60" s="192"/>
      <c r="I60" s="192"/>
      <c r="J60" s="192"/>
    </row>
    <row customHeight="1" ht="11.25">
      <c r="A61" s="190" t="s">
        <v>409</v>
      </c>
      <c r="B61" s="191" t="s">
        <v>410</v>
      </c>
      <c r="C61" s="190" t="s">
        <v>409</v>
      </c>
      <c r="D61" s="192"/>
      <c r="F61" s="192"/>
      <c r="G61" s="192"/>
      <c r="H61" s="192"/>
      <c r="I61" s="192"/>
      <c r="J61" s="192"/>
    </row>
    <row customHeight="1" ht="11.25">
      <c r="A62" s="190" t="s">
        <v>411</v>
      </c>
      <c r="B62" s="191" t="s">
        <v>412</v>
      </c>
      <c r="C62" s="200" t="s">
        <v>413</v>
      </c>
      <c r="D62" s="192"/>
      <c r="F62" s="192"/>
      <c r="G62" s="192"/>
      <c r="H62" s="192"/>
      <c r="I62" s="192"/>
      <c r="J62" s="192"/>
    </row>
    <row customHeight="1" ht="11.25">
      <c r="A63" s="190" t="s">
        <v>414</v>
      </c>
      <c r="B63" s="191" t="s">
        <v>415</v>
      </c>
      <c r="C63" s="190" t="s">
        <v>414</v>
      </c>
      <c r="D63" s="192"/>
      <c r="F63" s="192"/>
      <c r="G63" s="192"/>
      <c r="H63" s="192"/>
      <c r="I63" s="192"/>
      <c r="J63" s="192"/>
    </row>
    <row customHeight="1" ht="11.25">
      <c r="A64" s="190" t="s">
        <v>416</v>
      </c>
      <c r="B64" s="191" t="s">
        <v>417</v>
      </c>
      <c r="C64" s="190" t="s">
        <v>416</v>
      </c>
      <c r="D64" s="192"/>
      <c r="F64" s="192"/>
      <c r="G64" s="192"/>
      <c r="H64" s="192"/>
      <c r="I64" s="192"/>
      <c r="J64" s="192"/>
    </row>
    <row customHeight="1" ht="11.25">
      <c r="A65" s="190" t="s">
        <v>418</v>
      </c>
      <c r="B65" s="191" t="s">
        <v>419</v>
      </c>
      <c r="C65" s="190" t="s">
        <v>418</v>
      </c>
      <c r="D65" s="192"/>
      <c r="F65" s="192"/>
      <c r="G65" s="192"/>
      <c r="H65" s="192"/>
      <c r="I65" s="192"/>
      <c r="J65" s="192"/>
    </row>
    <row customHeight="1" ht="11.25">
      <c r="A66" s="190" t="s">
        <v>420</v>
      </c>
      <c r="B66" s="191" t="s">
        <v>421</v>
      </c>
      <c r="C66" s="190" t="s">
        <v>420</v>
      </c>
      <c r="D66" s="192"/>
      <c r="F66" s="192"/>
      <c r="G66" s="192"/>
      <c r="H66" s="192"/>
      <c r="I66" s="192"/>
      <c r="J66" s="192"/>
    </row>
    <row customHeight="1" ht="11.25">
      <c r="A67" s="190" t="s">
        <v>422</v>
      </c>
      <c r="B67" s="191" t="s">
        <v>423</v>
      </c>
      <c r="C67" s="190" t="s">
        <v>422</v>
      </c>
      <c r="D67" s="192"/>
      <c r="F67" s="192"/>
      <c r="G67" s="192"/>
      <c r="H67" s="192"/>
      <c r="I67" s="192"/>
      <c r="J67" s="192"/>
    </row>
    <row customHeight="1" ht="11.25">
      <c r="A68" s="190" t="s">
        <v>424</v>
      </c>
      <c r="B68" s="191" t="s">
        <v>425</v>
      </c>
      <c r="C68" s="190" t="s">
        <v>424</v>
      </c>
      <c r="D68" s="192"/>
      <c r="F68" s="192"/>
      <c r="G68" s="192"/>
      <c r="H68" s="192"/>
      <c r="I68" s="192"/>
      <c r="J68" s="192"/>
    </row>
    <row customHeight="1" ht="11.25">
      <c r="A69" s="190" t="s">
        <v>426</v>
      </c>
      <c r="B69" s="191" t="s">
        <v>427</v>
      </c>
      <c r="C69" s="190" t="s">
        <v>426</v>
      </c>
      <c r="D69" s="192"/>
      <c r="F69" s="192"/>
      <c r="G69" s="192"/>
      <c r="H69" s="192"/>
      <c r="I69" s="192"/>
      <c r="J69" s="192"/>
    </row>
    <row customHeight="1" ht="11.25">
      <c r="A70" s="190" t="s">
        <v>428</v>
      </c>
      <c r="B70" s="191" t="s">
        <v>429</v>
      </c>
      <c r="C70" s="190" t="s">
        <v>428</v>
      </c>
      <c r="D70" s="192"/>
      <c r="F70" s="192"/>
      <c r="G70" s="192"/>
      <c r="H70" s="192"/>
      <c r="I70" s="192"/>
      <c r="J70" s="192"/>
    </row>
    <row customHeight="1" ht="11.25">
      <c r="A71" s="190" t="s">
        <v>430</v>
      </c>
      <c r="B71" s="191" t="s">
        <v>431</v>
      </c>
      <c r="C71" s="190" t="s">
        <v>430</v>
      </c>
      <c r="D71" s="192"/>
      <c r="F71" s="192"/>
      <c r="G71" s="192"/>
      <c r="H71" s="192"/>
      <c r="I71" s="192"/>
      <c r="J71" s="192"/>
    </row>
    <row customHeight="1" ht="11.25">
      <c r="A72" s="190" t="s">
        <v>432</v>
      </c>
      <c r="B72" s="191" t="s">
        <v>433</v>
      </c>
      <c r="C72" s="190" t="s">
        <v>432</v>
      </c>
      <c r="D72" s="192"/>
      <c r="F72" s="192"/>
      <c r="G72" s="192"/>
      <c r="H72" s="192"/>
      <c r="I72" s="192"/>
      <c r="J72" s="192"/>
    </row>
    <row customHeight="1" ht="11.25">
      <c r="A73" s="190" t="s">
        <v>434</v>
      </c>
      <c r="B73" s="191" t="s">
        <v>435</v>
      </c>
      <c r="C73" s="190" t="s">
        <v>434</v>
      </c>
      <c r="D73" s="192"/>
      <c r="F73" s="192"/>
      <c r="G73" s="192"/>
      <c r="H73" s="192"/>
      <c r="I73" s="192"/>
      <c r="J73" s="192"/>
    </row>
    <row customHeight="1" ht="11.25">
      <c r="A74" s="190" t="s">
        <v>436</v>
      </c>
      <c r="B74" s="191" t="s">
        <v>437</v>
      </c>
      <c r="C74" s="190" t="s">
        <v>436</v>
      </c>
      <c r="D74" s="192"/>
      <c r="F74" s="192"/>
      <c r="G74" s="192"/>
      <c r="H74" s="192"/>
      <c r="I74" s="192"/>
      <c r="J74" s="192"/>
    </row>
    <row customHeight="1" ht="11.25">
      <c r="A75" s="190" t="s">
        <v>438</v>
      </c>
      <c r="B75" s="191" t="s">
        <v>439</v>
      </c>
      <c r="C75" s="190" t="s">
        <v>438</v>
      </c>
      <c r="D75" s="192"/>
      <c r="F75" s="192"/>
      <c r="G75" s="192"/>
      <c r="H75" s="192"/>
      <c r="I75" s="192"/>
      <c r="J75" s="192"/>
    </row>
    <row customHeight="1" ht="11.25">
      <c r="A76" s="190" t="s">
        <v>440</v>
      </c>
      <c r="B76" s="191" t="s">
        <v>441</v>
      </c>
      <c r="C76" s="190" t="s">
        <v>440</v>
      </c>
      <c r="D76" s="192"/>
      <c r="F76" s="192"/>
      <c r="G76" s="192"/>
      <c r="H76" s="192"/>
      <c r="I76" s="192"/>
      <c r="J76" s="192"/>
    </row>
    <row customHeight="1" ht="11.25">
      <c r="A77" s="190" t="s">
        <v>442</v>
      </c>
      <c r="B77" s="191" t="s">
        <v>443</v>
      </c>
      <c r="C77" s="200" t="s">
        <v>444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445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446</v>
      </c>
      <c r="B79" s="191" t="s">
        <v>447</v>
      </c>
      <c r="C79" s="190" t="s">
        <v>446</v>
      </c>
      <c r="D79" s="192"/>
      <c r="F79" s="192"/>
      <c r="G79" s="192"/>
      <c r="H79" s="192"/>
      <c r="I79" s="192"/>
      <c r="J79" s="192"/>
    </row>
    <row customHeight="1" ht="11.25">
      <c r="A80" s="190" t="s">
        <v>448</v>
      </c>
      <c r="B80" s="191" t="s">
        <v>449</v>
      </c>
      <c r="C80" s="190" t="s">
        <v>448</v>
      </c>
      <c r="D80" s="192"/>
      <c r="F80" s="192"/>
      <c r="G80" s="192"/>
      <c r="H80" s="192"/>
      <c r="I80" s="192"/>
      <c r="J80" s="192"/>
    </row>
    <row customHeight="1" ht="11.25">
      <c r="A81" s="190" t="s">
        <v>450</v>
      </c>
      <c r="B81" s="191" t="s">
        <v>451</v>
      </c>
      <c r="C81" s="190" t="s">
        <v>450</v>
      </c>
      <c r="D81" s="192"/>
      <c r="F81" s="192"/>
      <c r="G81" s="192"/>
      <c r="H81" s="192"/>
      <c r="I81" s="192"/>
      <c r="J81" s="192"/>
    </row>
    <row customHeight="1" ht="11.25">
      <c r="A82" s="190" t="s">
        <v>452</v>
      </c>
      <c r="B82" s="191" t="s">
        <v>453</v>
      </c>
      <c r="C82" s="200" t="s">
        <v>454</v>
      </c>
      <c r="D82" s="192"/>
      <c r="F82" s="192"/>
      <c r="G82" s="192"/>
      <c r="H82" s="192"/>
      <c r="I82" s="192"/>
      <c r="J82" s="192"/>
    </row>
    <row customHeight="1" ht="11.25">
      <c r="A83" s="190" t="s">
        <v>455</v>
      </c>
      <c r="B83" s="191" t="s">
        <v>456</v>
      </c>
      <c r="C83" s="200" t="s">
        <v>457</v>
      </c>
      <c r="D83" s="192"/>
      <c r="F83" s="192"/>
      <c r="G83" s="192"/>
      <c r="H83" s="192"/>
      <c r="I83" s="192"/>
      <c r="J83" s="192"/>
    </row>
    <row customHeight="1" ht="11.25">
      <c r="A84" s="190" t="s">
        <v>458</v>
      </c>
      <c r="B84" s="191" t="s">
        <v>459</v>
      </c>
      <c r="C84" s="190" t="s">
        <v>458</v>
      </c>
      <c r="D84" s="192"/>
      <c r="F84" s="192"/>
      <c r="G84" s="192"/>
      <c r="H84" s="192"/>
      <c r="I84" s="192"/>
      <c r="J84" s="192"/>
    </row>
    <row customHeight="1" ht="11.25">
      <c r="A85" s="190" t="s">
        <v>460</v>
      </c>
      <c r="B85" s="191" t="s">
        <v>461</v>
      </c>
      <c r="C85" s="190" t="s">
        <v>460</v>
      </c>
      <c r="D85" s="192"/>
      <c r="F85" s="192"/>
      <c r="G85" s="192"/>
      <c r="H85" s="192"/>
      <c r="I85" s="192"/>
      <c r="J85" s="192"/>
    </row>
    <row customHeight="1" ht="11.25">
      <c r="A86" s="190" t="s">
        <v>462</v>
      </c>
      <c r="B86" s="191" t="s">
        <v>463</v>
      </c>
      <c r="C86" s="190" t="s">
        <v>462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9F4EF24-CE22-5D6E-F0CD-576081C9A86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775F5F-CCD2-EEFB-415B-574652E7B096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  <col min="2" max="2" style="561" width="34.140625" customWidth="1"/>
    <col min="3" max="3" style="561" width="35.7109375" customWidth="1"/>
  </cols>
  <sheetData>
    <row customHeight="1" ht="11.25">
      <c r="B1" s="511" t="s">
        <v>464</v>
      </c>
      <c r="C1" s="511" t="s">
        <v>465</v>
      </c>
    </row>
    <row customHeight="1" ht="11.25">
      <c r="B2" s="151" t="s">
        <v>466</v>
      </c>
      <c r="C2" s="151" t="s">
        <v>467</v>
      </c>
      <c r="D2" s="51" t="s">
        <v>468</v>
      </c>
      <c r="E2" s="51" t="s">
        <v>469</v>
      </c>
    </row>
    <row customHeight="1" ht="10.5">
      <c r="B3" s="102" t="s">
        <v>470</v>
      </c>
      <c r="C3" s="102" t="s">
        <v>471</v>
      </c>
      <c r="D3" s="51">
        <v>2023</v>
      </c>
      <c r="E3" s="51" t="s">
        <v>472</v>
      </c>
    </row>
    <row customHeight="1" ht="10.5">
      <c r="B4" s="102" t="s">
        <v>473</v>
      </c>
      <c r="C4" s="102" t="s">
        <v>474</v>
      </c>
      <c r="D4" s="0">
        <v>2023</v>
      </c>
      <c r="E4" s="0" t="s">
        <v>472</v>
      </c>
    </row>
    <row customHeight="1" ht="10.5">
      <c r="B5" s="102" t="s">
        <v>475</v>
      </c>
      <c r="C5" s="102" t="s">
        <v>476</v>
      </c>
      <c r="D5" s="0">
        <v>2023</v>
      </c>
      <c r="E5" s="0" t="s">
        <v>472</v>
      </c>
    </row>
    <row customHeight="1" ht="10.5">
      <c r="B6" s="102" t="s">
        <v>477</v>
      </c>
      <c r="C6" s="102" t="s">
        <v>478</v>
      </c>
      <c r="D6" s="0">
        <v>2023</v>
      </c>
      <c r="E6" s="0" t="s">
        <v>472</v>
      </c>
    </row>
    <row customHeight="1" ht="10.5">
      <c r="B7" s="102" t="s">
        <v>479</v>
      </c>
      <c r="C7" s="102" t="s">
        <v>480</v>
      </c>
      <c r="D7" s="0">
        <v>2023</v>
      </c>
      <c r="E7" s="0" t="s">
        <v>472</v>
      </c>
    </row>
    <row customHeight="1" ht="10.5">
      <c r="B8" s="102" t="s">
        <v>481</v>
      </c>
      <c r="C8" s="102" t="s">
        <v>482</v>
      </c>
      <c r="D8" s="0">
        <v>2023</v>
      </c>
      <c r="E8" s="0" t="s">
        <v>472</v>
      </c>
    </row>
    <row customHeight="1" ht="10.5">
      <c r="B9" s="102" t="s">
        <v>483</v>
      </c>
      <c r="C9" s="102" t="s">
        <v>484</v>
      </c>
      <c r="D9" s="0">
        <v>2023</v>
      </c>
      <c r="E9" s="0" t="s">
        <v>472</v>
      </c>
    </row>
    <row customHeight="1" ht="10.5">
      <c r="B10" s="102" t="s">
        <v>485</v>
      </c>
      <c r="C10" s="102" t="s">
        <v>486</v>
      </c>
      <c r="D10" s="0">
        <v>2023</v>
      </c>
      <c r="E10" s="0" t="s">
        <v>472</v>
      </c>
    </row>
    <row customHeight="1" ht="10.5">
      <c r="B11" s="102" t="s">
        <v>487</v>
      </c>
      <c r="C11" s="102" t="s">
        <v>488</v>
      </c>
      <c r="D11" s="0">
        <v>2023</v>
      </c>
      <c r="E11" s="0" t="s">
        <v>472</v>
      </c>
    </row>
    <row customHeight="1" ht="10.5">
      <c r="B12" s="102" t="s">
        <v>489</v>
      </c>
      <c r="C12" s="102" t="s">
        <v>490</v>
      </c>
      <c r="D12" s="0">
        <v>2023</v>
      </c>
      <c r="E12" s="0" t="s">
        <v>472</v>
      </c>
    </row>
    <row customHeight="1" ht="10.5">
      <c r="B13" s="102" t="s">
        <v>491</v>
      </c>
      <c r="C13" s="102" t="s">
        <v>492</v>
      </c>
      <c r="D13" s="0">
        <v>2023</v>
      </c>
      <c r="E13" s="0" t="s">
        <v>472</v>
      </c>
    </row>
    <row customHeight="1" ht="10.5">
      <c r="B14" s="102" t="s">
        <v>493</v>
      </c>
      <c r="C14" s="102" t="s">
        <v>494</v>
      </c>
      <c r="D14" s="0">
        <v>2023</v>
      </c>
      <c r="E14" s="0" t="s">
        <v>472</v>
      </c>
    </row>
    <row customHeight="1" ht="10.5">
      <c r="B15" s="102" t="s">
        <v>495</v>
      </c>
      <c r="C15" s="102" t="s">
        <v>496</v>
      </c>
      <c r="D15" s="0">
        <v>2023</v>
      </c>
      <c r="E15" s="0" t="s">
        <v>472</v>
      </c>
    </row>
    <row customHeight="1" ht="10.5">
      <c r="B16" s="511" t="s">
        <v>497</v>
      </c>
      <c r="C16" s="511" t="s">
        <v>498</v>
      </c>
      <c r="D16" s="0">
        <v>2023</v>
      </c>
      <c r="E16" s="0" t="s">
        <v>472</v>
      </c>
    </row>
    <row customHeight="1" ht="10.5">
      <c r="B17" s="511" t="s">
        <v>499</v>
      </c>
      <c r="C17" s="511" t="s">
        <v>500</v>
      </c>
      <c r="D17" s="0">
        <v>2023</v>
      </c>
      <c r="E17" s="0" t="s">
        <v>472</v>
      </c>
    </row>
    <row customHeight="1" ht="10.5">
      <c r="B18" s="511" t="s">
        <v>501</v>
      </c>
      <c r="C18" s="511" t="s">
        <v>502</v>
      </c>
      <c r="D18" s="0">
        <v>2023</v>
      </c>
      <c r="E18" s="0" t="s">
        <v>472</v>
      </c>
    </row>
    <row customHeight="1" ht="10.5">
      <c r="B19" s="511" t="s">
        <v>503</v>
      </c>
      <c r="C19" s="511" t="s">
        <v>504</v>
      </c>
      <c r="D19" s="0">
        <v>2023</v>
      </c>
      <c r="E19" s="0" t="s">
        <v>472</v>
      </c>
    </row>
    <row customHeight="1" ht="10.5">
      <c r="B20" s="511" t="s">
        <v>505</v>
      </c>
      <c r="C20" s="511" t="s">
        <v>506</v>
      </c>
      <c r="D20" s="0">
        <v>2023</v>
      </c>
      <c r="E20" s="0" t="s">
        <v>472</v>
      </c>
    </row>
    <row customHeight="1" ht="10.5">
      <c r="B21" s="511" t="s">
        <v>505</v>
      </c>
      <c r="C21" s="511" t="s">
        <v>507</v>
      </c>
      <c r="D21" s="0">
        <v>2023</v>
      </c>
      <c r="E21" s="0" t="s">
        <v>472</v>
      </c>
    </row>
    <row customHeight="1" ht="10.5">
      <c r="B22" s="511" t="s">
        <v>505</v>
      </c>
      <c r="C22" s="511" t="s">
        <v>508</v>
      </c>
      <c r="D22" s="0">
        <v>2023</v>
      </c>
      <c r="E22" s="0" t="s">
        <v>472</v>
      </c>
    </row>
    <row customHeight="1" ht="10.5">
      <c r="B23" s="511" t="s">
        <v>505</v>
      </c>
      <c r="C23" s="511" t="s">
        <v>509</v>
      </c>
      <c r="D23" s="0">
        <v>2023</v>
      </c>
      <c r="E23" s="0" t="s">
        <v>472</v>
      </c>
    </row>
    <row customHeight="1" ht="10.5">
      <c r="B24" s="511" t="s">
        <v>505</v>
      </c>
      <c r="C24" s="511" t="s">
        <v>510</v>
      </c>
      <c r="D24" s="0">
        <v>2023</v>
      </c>
      <c r="E24" s="0" t="s">
        <v>472</v>
      </c>
    </row>
    <row customHeight="1" ht="10.5">
      <c r="B25" s="511" t="s">
        <v>505</v>
      </c>
      <c r="C25" s="511" t="s">
        <v>511</v>
      </c>
      <c r="D25" s="0">
        <v>2023</v>
      </c>
      <c r="E25" s="0" t="s">
        <v>472</v>
      </c>
    </row>
    <row customHeight="1" ht="10.5">
      <c r="B26" s="511" t="s">
        <v>505</v>
      </c>
      <c r="C26" s="511" t="s">
        <v>512</v>
      </c>
      <c r="D26" s="0">
        <v>2023</v>
      </c>
      <c r="E26" s="0" t="s">
        <v>472</v>
      </c>
    </row>
    <row customHeight="1" ht="10.5">
      <c r="B27" s="511" t="s">
        <v>505</v>
      </c>
      <c r="C27" s="511" t="s">
        <v>513</v>
      </c>
      <c r="D27" s="0">
        <v>2023</v>
      </c>
      <c r="E27" s="0" t="s">
        <v>472</v>
      </c>
    </row>
    <row customHeight="1" ht="10.5">
      <c r="B28" s="511" t="s">
        <v>505</v>
      </c>
      <c r="C28" s="511" t="s">
        <v>514</v>
      </c>
      <c r="D28" s="0">
        <v>2023</v>
      </c>
      <c r="E28" s="0" t="s">
        <v>472</v>
      </c>
    </row>
    <row customHeight="1" ht="10.5">
      <c r="B29" s="511" t="s">
        <v>505</v>
      </c>
      <c r="C29" s="511" t="s">
        <v>515</v>
      </c>
      <c r="D29" s="0">
        <v>2023</v>
      </c>
      <c r="E29" s="0" t="s">
        <v>472</v>
      </c>
    </row>
    <row customHeight="1" ht="10.5">
      <c r="B30" s="511" t="s">
        <v>505</v>
      </c>
      <c r="C30" s="511" t="s">
        <v>52</v>
      </c>
      <c r="D30" s="0">
        <v>2023</v>
      </c>
      <c r="E30" s="0" t="s">
        <v>472</v>
      </c>
    </row>
    <row customHeight="1" ht="10.5">
      <c r="B31" s="511" t="s">
        <v>505</v>
      </c>
      <c r="C31" s="511" t="s">
        <v>516</v>
      </c>
      <c r="D31" s="0">
        <v>2023</v>
      </c>
      <c r="E31" s="0" t="s">
        <v>472</v>
      </c>
    </row>
    <row customHeight="1" ht="10.5">
      <c r="B32" s="511" t="s">
        <v>505</v>
      </c>
      <c r="C32" s="511" t="s">
        <v>517</v>
      </c>
      <c r="D32" s="0">
        <v>2023</v>
      </c>
      <c r="E32" s="0" t="s">
        <v>472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86DD401-C428-C5E9-85A5-F452546DEB6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2.7109375" customWidth="1"/>
    <col min="2" max="2" style="561" width="140.7109375" customWidth="1"/>
  </cols>
  <sheetData>
    <row r="5" customHeight="1" ht="42">
      <c r="B5" s="259" t="s">
        <v>518</v>
      </c>
    </row>
    <row r="10" customHeight="1" ht="21">
      <c r="B10" s="257" t="s">
        <v>519</v>
      </c>
    </row>
    <row customHeight="1" ht="52.5">
      <c r="B11" s="257" t="s">
        <v>520</v>
      </c>
    </row>
    <row customHeight="1" ht="21">
      <c r="B12" s="257" t="s">
        <v>521</v>
      </c>
    </row>
    <row customHeight="1" ht="42">
      <c r="B13" s="257" t="s">
        <v>522</v>
      </c>
    </row>
    <row customHeight="1" ht="42">
      <c r="B14" s="257" t="s">
        <v>522</v>
      </c>
    </row>
    <row customHeight="1" ht="21">
      <c r="B15" s="257" t="s">
        <v>523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524</v>
      </c>
    </row>
    <row customHeight="1" ht="10.5">
      <c r="B21" s="257" t="s">
        <v>525</v>
      </c>
    </row>
    <row customHeight="1" ht="31.5">
      <c r="B22" s="257" t="s">
        <v>526</v>
      </c>
    </row>
    <row customHeight="1" ht="10.5">
      <c r="B23" s="257" t="s">
        <v>527</v>
      </c>
    </row>
    <row customHeight="1" ht="10.5">
      <c r="B24" s="257" t="s">
        <v>528</v>
      </c>
    </row>
    <row customHeight="1" ht="21">
      <c r="B25" s="257" t="s">
        <v>529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BE121A-B6A7-1A28-7A0B-8120EE82CB9F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1" width="9.140625"/>
  </cols>
  <sheetData>
    <row customHeight="1" ht="10.5">
      <c r="A1" s="511" t="s">
        <v>530</v>
      </c>
      <c r="B1" s="51" t="s">
        <v>531</v>
      </c>
    </row>
    <row customHeight="1" ht="10.5">
      <c r="A2" s="511" t="s">
        <v>532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